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Kawarabuki\Desktop\"/>
    </mc:Choice>
  </mc:AlternateContent>
  <xr:revisionPtr revIDLastSave="0" documentId="13_ncr:1_{771F50BE-49D8-417F-8B5D-6CCD6530547D}" xr6:coauthVersionLast="47" xr6:coauthVersionMax="47" xr10:uidLastSave="{00000000-0000-0000-0000-000000000000}"/>
  <bookViews>
    <workbookView xWindow="-108" yWindow="-108" windowWidth="23256" windowHeight="13896" xr2:uid="{D1AA0333-B232-45C4-BE6F-04F3748DA4EF}"/>
  </bookViews>
  <sheets>
    <sheet name="カタログ差分" sheetId="1" r:id="rId1"/>
  </sheets>
  <definedNames>
    <definedName name="_xlnm._FilterDatabase" localSheetId="0" hidden="1">カタログ差分!$B$1:$F$216</definedName>
    <definedName name="_xlnm.Print_Area" localSheetId="0">カタログ差分!$A$1:$F$216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 i="1" l="1"/>
</calcChain>
</file>

<file path=xl/sharedStrings.xml><?xml version="1.0" encoding="utf-8"?>
<sst xmlns="http://schemas.openxmlformats.org/spreadsheetml/2006/main" count="1028" uniqueCount="345">
  <si>
    <t>No.</t>
    <phoneticPr fontId="1"/>
  </si>
  <si>
    <t>カテゴリ</t>
    <phoneticPr fontId="1"/>
  </si>
  <si>
    <t>ピン数</t>
    <rPh sb="2" eb="3">
      <t>スウ</t>
    </rPh>
    <phoneticPr fontId="1"/>
  </si>
  <si>
    <t>4th表記</t>
    <rPh sb="3" eb="5">
      <t>ヒョウキ</t>
    </rPh>
    <phoneticPr fontId="1"/>
  </si>
  <si>
    <t>備考</t>
    <rPh sb="0" eb="2">
      <t>ビコウ</t>
    </rPh>
    <phoneticPr fontId="1"/>
  </si>
  <si>
    <t>5th表記</t>
    <rPh sb="3" eb="5">
      <t>ヒョウキ</t>
    </rPh>
    <phoneticPr fontId="1"/>
  </si>
  <si>
    <t>Circular</t>
    <phoneticPr fontId="1"/>
  </si>
  <si>
    <t>Mini 1</t>
    <phoneticPr fontId="1"/>
  </si>
  <si>
    <t>設計上の定格深度項目の削除。
上記項目の数値で実際に試験を行い、篏合時・非篏合時ともにクリアした。</t>
    <rPh sb="0" eb="3">
      <t>セッケイジョウ</t>
    </rPh>
    <rPh sb="4" eb="6">
      <t>テイカク</t>
    </rPh>
    <rPh sb="6" eb="8">
      <t>シンド</t>
    </rPh>
    <rPh sb="8" eb="10">
      <t>コウモク</t>
    </rPh>
    <rPh sb="11" eb="13">
      <t>サクジョ</t>
    </rPh>
    <rPh sb="15" eb="17">
      <t>ジョウキ</t>
    </rPh>
    <rPh sb="17" eb="19">
      <t>コウモク</t>
    </rPh>
    <rPh sb="20" eb="22">
      <t>スウチ</t>
    </rPh>
    <rPh sb="23" eb="25">
      <t>ジッサイ</t>
    </rPh>
    <rPh sb="26" eb="28">
      <t>シケン</t>
    </rPh>
    <rPh sb="29" eb="30">
      <t>オコナ</t>
    </rPh>
    <rPh sb="32" eb="35">
      <t>カンゴウジ</t>
    </rPh>
    <rPh sb="36" eb="40">
      <t>ヒカンゴウジ</t>
    </rPh>
    <phoneticPr fontId="1"/>
  </si>
  <si>
    <t>-</t>
    <phoneticPr fontId="1"/>
  </si>
  <si>
    <t>Insulation resistance &gt; 200 Mohm
Contact resistance &lt; 0.01 ohm</t>
    <phoneticPr fontId="1"/>
  </si>
  <si>
    <r>
      <t>Insulation resistance &gt; 200 M</t>
    </r>
    <r>
      <rPr>
        <b/>
        <sz val="11"/>
        <color theme="1"/>
        <rFont val="游ゴシック"/>
        <family val="3"/>
        <charset val="128"/>
        <scheme val="minor"/>
      </rPr>
      <t>Ω</t>
    </r>
    <r>
      <rPr>
        <sz val="11"/>
        <color theme="1"/>
        <rFont val="游ゴシック"/>
        <family val="2"/>
        <charset val="128"/>
        <scheme val="minor"/>
      </rPr>
      <t xml:space="preserve">
Contact resistance &lt; 0.01 </t>
    </r>
    <r>
      <rPr>
        <b/>
        <sz val="11"/>
        <color theme="1"/>
        <rFont val="游ゴシック"/>
        <family val="3"/>
        <charset val="128"/>
        <scheme val="minor"/>
      </rPr>
      <t>Ω</t>
    </r>
    <phoneticPr fontId="1"/>
  </si>
  <si>
    <t>抵抗値項目 単位の記号化</t>
    <rPh sb="0" eb="3">
      <t>テイコウチ</t>
    </rPh>
    <rPh sb="3" eb="5">
      <t>コウモク</t>
    </rPh>
    <rPh sb="6" eb="8">
      <t>タンイ</t>
    </rPh>
    <rPh sb="9" eb="12">
      <t>キゴウカ</t>
    </rPh>
    <phoneticPr fontId="1"/>
  </si>
  <si>
    <t>範囲の拡大。
Synthetic rubber → 合成ゴム
クロロプレンゴムは合成ゴムの一種。</t>
    <rPh sb="0" eb="2">
      <t>ハンイ</t>
    </rPh>
    <rPh sb="3" eb="5">
      <t>カクダイ</t>
    </rPh>
    <rPh sb="26" eb="28">
      <t>ゴウセイ</t>
    </rPh>
    <rPh sb="40" eb="42">
      <t>ゴウセイ</t>
    </rPh>
    <rPh sb="45" eb="47">
      <t>イッシュ</t>
    </rPh>
    <phoneticPr fontId="1"/>
  </si>
  <si>
    <t>図ILM1F, ILM1M: 38mm, 22mm</t>
    <rPh sb="0" eb="1">
      <t>ズ</t>
    </rPh>
    <phoneticPr fontId="1"/>
  </si>
  <si>
    <r>
      <t xml:space="preserve">図ILM1F, ILM1M: </t>
    </r>
    <r>
      <rPr>
        <b/>
        <sz val="11"/>
        <color theme="1"/>
        <rFont val="游ゴシック"/>
        <family val="3"/>
        <charset val="128"/>
        <scheme val="minor"/>
      </rPr>
      <t>38.1mm, 22.2mm</t>
    </r>
    <rPh sb="0" eb="1">
      <t>ズ</t>
    </rPh>
    <phoneticPr fontId="1"/>
  </si>
  <si>
    <t>寸法の変更</t>
    <rPh sb="0" eb="2">
      <t>スンポウ</t>
    </rPh>
    <rPh sb="3" eb="5">
      <t>ヘンコウ</t>
    </rPh>
    <phoneticPr fontId="1"/>
  </si>
  <si>
    <t>Nominal cable outside diameter (OD)</t>
    <phoneticPr fontId="1"/>
  </si>
  <si>
    <t>項目の削除</t>
    <rPh sb="0" eb="2">
      <t>コウモク</t>
    </rPh>
    <rPh sb="3" eb="5">
      <t>サクジョ</t>
    </rPh>
    <phoneticPr fontId="1"/>
  </si>
  <si>
    <t>図OMM1F, OMM1M: 38mm, 22mm</t>
    <rPh sb="0" eb="1">
      <t>ズ</t>
    </rPh>
    <phoneticPr fontId="1"/>
  </si>
  <si>
    <r>
      <t xml:space="preserve">図OMM1F, OMM1M: </t>
    </r>
    <r>
      <rPr>
        <b/>
        <sz val="11"/>
        <color theme="1"/>
        <rFont val="游ゴシック"/>
        <family val="3"/>
        <charset val="128"/>
        <scheme val="minor"/>
      </rPr>
      <t>38.1mm, 22.2mm</t>
    </r>
    <rPh sb="0" eb="1">
      <t>ズ</t>
    </rPh>
    <phoneticPr fontId="1"/>
  </si>
  <si>
    <t>図DLSM1F: 52.5mm, φ12.8mm</t>
    <rPh sb="0" eb="1">
      <t>ズ</t>
    </rPh>
    <phoneticPr fontId="1"/>
  </si>
  <si>
    <r>
      <t xml:space="preserve">図DLSM1F: </t>
    </r>
    <r>
      <rPr>
        <b/>
        <sz val="11"/>
        <color theme="1"/>
        <rFont val="游ゴシック"/>
        <family val="3"/>
        <charset val="128"/>
        <scheme val="minor"/>
      </rPr>
      <t>52.4mm, φ12.3mm</t>
    </r>
    <rPh sb="0" eb="1">
      <t>ズ</t>
    </rPh>
    <phoneticPr fontId="1"/>
  </si>
  <si>
    <t>ロッキングスリーブの図の左側に色付きの〇</t>
    <rPh sb="10" eb="11">
      <t>ズ</t>
    </rPh>
    <rPh sb="12" eb="14">
      <t>ヒダリガワ</t>
    </rPh>
    <rPh sb="15" eb="17">
      <t>イロツ</t>
    </rPh>
    <phoneticPr fontId="1"/>
  </si>
  <si>
    <t>カラーバリエーション一覧の追加</t>
    <rPh sb="10" eb="12">
      <t>イチラン</t>
    </rPh>
    <rPh sb="13" eb="15">
      <t>ツイカ</t>
    </rPh>
    <phoneticPr fontId="1"/>
  </si>
  <si>
    <t>Drawing information
Dimensions in mm (1mm = 0.03937 inch)</t>
    <phoneticPr fontId="1"/>
  </si>
  <si>
    <r>
      <t xml:space="preserve">Drawing information
Dimensions in mm (1mm = 0.03937 </t>
    </r>
    <r>
      <rPr>
        <b/>
        <sz val="11"/>
        <color theme="1"/>
        <rFont val="游ゴシック"/>
        <family val="3"/>
        <charset val="128"/>
        <scheme val="minor"/>
      </rPr>
      <t>inches</t>
    </r>
    <r>
      <rPr>
        <sz val="11"/>
        <color theme="1"/>
        <rFont val="游ゴシック"/>
        <family val="2"/>
        <charset val="128"/>
        <scheme val="minor"/>
      </rPr>
      <t>)</t>
    </r>
    <phoneticPr fontId="1"/>
  </si>
  <si>
    <t>文言の変更</t>
    <rPh sb="0" eb="2">
      <t>モンゴン</t>
    </rPh>
    <rPh sb="3" eb="5">
      <t>ヘンコウ</t>
    </rPh>
    <phoneticPr fontId="1"/>
  </si>
  <si>
    <t>Design depth rating: ○○ bar, ○○ psi 
Qualified pressure tested: ○○ bar, ○○ psi</t>
    <phoneticPr fontId="1"/>
  </si>
  <si>
    <t>Qualified pressure tested: 
○○ bar, ○○ psi (mated) 
○○ bar, ○○ psi (open face)</t>
    <phoneticPr fontId="1"/>
  </si>
  <si>
    <t>2,3,4,5</t>
  </si>
  <si>
    <t>2,3,4,5</t>
    <phoneticPr fontId="1"/>
  </si>
  <si>
    <t>図IL2F, IL2M: 28mm, φ25mm, 19mm</t>
    <rPh sb="0" eb="1">
      <t>ズ</t>
    </rPh>
    <phoneticPr fontId="1"/>
  </si>
  <si>
    <r>
      <t xml:space="preserve">図IL2F, IL2M: </t>
    </r>
    <r>
      <rPr>
        <b/>
        <sz val="11"/>
        <color theme="1"/>
        <rFont val="游ゴシック"/>
        <family val="3"/>
        <charset val="128"/>
        <scheme val="minor"/>
      </rPr>
      <t>28.6mm, φ25.4mm, 28.6mm</t>
    </r>
    <rPh sb="0" eb="1">
      <t>ズ</t>
    </rPh>
    <phoneticPr fontId="1"/>
  </si>
  <si>
    <t>図BH2F, BH2M: 41mm, 31.5mm, 19mm</t>
    <rPh sb="0" eb="1">
      <t>ズ</t>
    </rPh>
    <phoneticPr fontId="1"/>
  </si>
  <si>
    <r>
      <t xml:space="preserve">図BH2F, BH2M: </t>
    </r>
    <r>
      <rPr>
        <b/>
        <sz val="11"/>
        <color theme="1"/>
        <rFont val="游ゴシック"/>
        <family val="3"/>
        <charset val="128"/>
        <scheme val="minor"/>
      </rPr>
      <t>41.3mm, 31.8mm, 19.1mm</t>
    </r>
    <rPh sb="0" eb="1">
      <t>ズ</t>
    </rPh>
    <phoneticPr fontId="1"/>
  </si>
  <si>
    <t>図OMBA: 107mm, φ22mm</t>
    <rPh sb="0" eb="1">
      <t>ズ</t>
    </rPh>
    <phoneticPr fontId="1"/>
  </si>
  <si>
    <r>
      <t xml:space="preserve">図OMBA: </t>
    </r>
    <r>
      <rPr>
        <b/>
        <sz val="11"/>
        <color theme="1"/>
        <rFont val="游ゴシック"/>
        <family val="3"/>
        <charset val="128"/>
        <scheme val="minor"/>
      </rPr>
      <t>104.8mm, φ22.2mm</t>
    </r>
    <rPh sb="0" eb="1">
      <t>ズ</t>
    </rPh>
    <phoneticPr fontId="1"/>
  </si>
  <si>
    <t>寸法の変更</t>
  </si>
  <si>
    <t>寸法の変更</t>
    <phoneticPr fontId="1"/>
  </si>
  <si>
    <t>〇〇AWG, 〇〇㎟ chloroprene rubber</t>
    <phoneticPr fontId="1"/>
  </si>
  <si>
    <r>
      <t xml:space="preserve">〇〇AWG, 〇〇㎟ </t>
    </r>
    <r>
      <rPr>
        <b/>
        <sz val="11"/>
        <color theme="1"/>
        <rFont val="游ゴシック"/>
        <family val="3"/>
        <charset val="128"/>
        <scheme val="minor"/>
      </rPr>
      <t>synthetic</t>
    </r>
    <r>
      <rPr>
        <sz val="11"/>
        <color theme="1"/>
        <rFont val="游ゴシック"/>
        <family val="2"/>
        <charset val="128"/>
        <scheme val="minor"/>
      </rPr>
      <t xml:space="preserve"> rubber</t>
    </r>
    <phoneticPr fontId="1"/>
  </si>
  <si>
    <t>2,3 and 4 conductor inline cable (2ft, 60cm)</t>
    <phoneticPr fontId="1"/>
  </si>
  <si>
    <r>
      <t xml:space="preserve">2,3 and 4 conductor inline cable (2ft, 60cm </t>
    </r>
    <r>
      <rPr>
        <b/>
        <sz val="10"/>
        <color theme="1"/>
        <rFont val="游ゴシック"/>
        <family val="3"/>
        <charset val="128"/>
        <scheme val="minor"/>
      </rPr>
      <t>or 16ft, 5m</t>
    </r>
    <r>
      <rPr>
        <sz val="10"/>
        <color theme="1"/>
        <rFont val="游ゴシック"/>
        <family val="3"/>
        <charset val="128"/>
        <scheme val="minor"/>
      </rPr>
      <t>)</t>
    </r>
    <phoneticPr fontId="1"/>
  </si>
  <si>
    <t>標準長コネクタの追加</t>
    <rPh sb="0" eb="3">
      <t>ヒョウジュンチョウ</t>
    </rPh>
    <rPh sb="8" eb="10">
      <t>ツイカ</t>
    </rPh>
    <phoneticPr fontId="1"/>
  </si>
  <si>
    <r>
      <rPr>
        <sz val="10"/>
        <color theme="1"/>
        <rFont val="游ゴシック"/>
        <family val="3"/>
        <charset val="128"/>
        <scheme val="minor"/>
      </rPr>
      <t xml:space="preserve">5 conductor inline cable (2ft, 60cm </t>
    </r>
    <r>
      <rPr>
        <b/>
        <sz val="10"/>
        <color theme="1"/>
        <rFont val="游ゴシック"/>
        <family val="3"/>
        <charset val="128"/>
        <scheme val="minor"/>
      </rPr>
      <t>or 16ft, 5m</t>
    </r>
    <r>
      <rPr>
        <sz val="10"/>
        <color theme="1"/>
        <rFont val="游ゴシック"/>
        <family val="3"/>
        <charset val="128"/>
        <scheme val="minor"/>
      </rPr>
      <t>)</t>
    </r>
    <phoneticPr fontId="1"/>
  </si>
  <si>
    <t>5 conductor inline cable (2ft, 60cm)</t>
    <phoneticPr fontId="1"/>
  </si>
  <si>
    <t>Circular Splitconn</t>
    <phoneticPr fontId="1"/>
  </si>
  <si>
    <t>Additional information 
* For more information see SubConn ® Circular 2, 3, 4 and 5 contacts</t>
    <phoneticPr fontId="1"/>
  </si>
  <si>
    <t>項目の追加</t>
    <rPh sb="0" eb="2">
      <t>コウモク</t>
    </rPh>
    <rPh sb="3" eb="5">
      <t>ツイカ</t>
    </rPh>
    <phoneticPr fontId="1"/>
  </si>
  <si>
    <t>図IL4F, BH4F, OM4F:
For more information see page 12/13</t>
    <phoneticPr fontId="1"/>
  </si>
  <si>
    <r>
      <t xml:space="preserve">図IL4F, BH4F, OM4F:
</t>
    </r>
    <r>
      <rPr>
        <b/>
        <sz val="11"/>
        <color theme="1"/>
        <rFont val="游ゴシック"/>
        <family val="3"/>
        <charset val="128"/>
        <scheme val="minor"/>
      </rPr>
      <t>*</t>
    </r>
    <phoneticPr fontId="1"/>
  </si>
  <si>
    <t>注釈の移動
(前ページ Additional informationへ)</t>
    <rPh sb="0" eb="2">
      <t>チュウシャク</t>
    </rPh>
    <rPh sb="3" eb="5">
      <t>イドウ</t>
    </rPh>
    <rPh sb="7" eb="8">
      <t>ゼン</t>
    </rPh>
    <phoneticPr fontId="1"/>
  </si>
  <si>
    <t>図ILS2M-1: 19mm, 25.4mm</t>
    <rPh sb="0" eb="1">
      <t>ズ</t>
    </rPh>
    <phoneticPr fontId="1"/>
  </si>
  <si>
    <r>
      <t xml:space="preserve">図ILS2M-1: </t>
    </r>
    <r>
      <rPr>
        <b/>
        <sz val="11"/>
        <color theme="1"/>
        <rFont val="游ゴシック"/>
        <family val="3"/>
        <charset val="128"/>
        <scheme val="minor"/>
      </rPr>
      <t>19.1mm</t>
    </r>
    <r>
      <rPr>
        <sz val="11"/>
        <color theme="1"/>
        <rFont val="游ゴシック"/>
        <family val="2"/>
        <charset val="128"/>
        <scheme val="minor"/>
      </rPr>
      <t>, 25.4mm</t>
    </r>
    <rPh sb="0" eb="1">
      <t>ズ</t>
    </rPh>
    <phoneticPr fontId="1"/>
  </si>
  <si>
    <t>6,8,10</t>
    <phoneticPr fontId="1"/>
  </si>
  <si>
    <t>6 and 8 conductor inline cable (2ft, 60cm)</t>
    <phoneticPr fontId="1"/>
  </si>
  <si>
    <t>10 conductor inline cable (2ft, 60cm)</t>
    <phoneticPr fontId="1"/>
  </si>
  <si>
    <r>
      <t xml:space="preserve">6 and 8 conductor inline cable (2ft, 60cm </t>
    </r>
    <r>
      <rPr>
        <b/>
        <sz val="10"/>
        <color theme="1"/>
        <rFont val="游ゴシック"/>
        <family val="3"/>
        <charset val="128"/>
        <scheme val="minor"/>
      </rPr>
      <t>or 16ft, 5m</t>
    </r>
    <r>
      <rPr>
        <sz val="10"/>
        <color theme="1"/>
        <rFont val="游ゴシック"/>
        <family val="3"/>
        <charset val="128"/>
        <scheme val="minor"/>
      </rPr>
      <t>)</t>
    </r>
    <phoneticPr fontId="1"/>
  </si>
  <si>
    <r>
      <t xml:space="preserve">10 conductor inline cable (2ft, 60cm </t>
    </r>
    <r>
      <rPr>
        <b/>
        <sz val="10"/>
        <color theme="1"/>
        <rFont val="游ゴシック"/>
        <family val="3"/>
        <charset val="128"/>
        <scheme val="minor"/>
      </rPr>
      <t>or 16ft, 5m</t>
    </r>
    <r>
      <rPr>
        <sz val="10"/>
        <color theme="1"/>
        <rFont val="游ゴシック"/>
        <family val="3"/>
        <charset val="128"/>
        <scheme val="minor"/>
      </rPr>
      <t>)</t>
    </r>
    <phoneticPr fontId="1"/>
  </si>
  <si>
    <t>図IL6F, IL6M: 28mm, φ31mm, 19mm</t>
    <rPh sb="0" eb="1">
      <t>ズ</t>
    </rPh>
    <phoneticPr fontId="1"/>
  </si>
  <si>
    <r>
      <t xml:space="preserve">図IL6F, IL6M: </t>
    </r>
    <r>
      <rPr>
        <b/>
        <sz val="11"/>
        <color theme="1"/>
        <rFont val="游ゴシック"/>
        <family val="3"/>
        <charset val="128"/>
        <scheme val="minor"/>
      </rPr>
      <t>28.6mm, φ31.8mm</t>
    </r>
    <r>
      <rPr>
        <sz val="11"/>
        <color theme="1"/>
        <rFont val="游ゴシック"/>
        <family val="2"/>
        <charset val="128"/>
        <scheme val="minor"/>
      </rPr>
      <t>, 19mm</t>
    </r>
    <rPh sb="0" eb="1">
      <t>ズ</t>
    </rPh>
    <phoneticPr fontId="1"/>
  </si>
  <si>
    <t>図BH6F, BH6M: 41mm, 31.5mm, 19mm</t>
    <rPh sb="0" eb="1">
      <t>ズ</t>
    </rPh>
    <phoneticPr fontId="1"/>
  </si>
  <si>
    <r>
      <t xml:space="preserve">図BH6F, BH6M: </t>
    </r>
    <r>
      <rPr>
        <b/>
        <sz val="11"/>
        <color theme="1"/>
        <rFont val="游ゴシック"/>
        <family val="3"/>
        <charset val="128"/>
        <scheme val="minor"/>
      </rPr>
      <t>41.3mm, 31.7mm</t>
    </r>
    <r>
      <rPr>
        <sz val="11"/>
        <color theme="1"/>
        <rFont val="游ゴシック"/>
        <family val="2"/>
        <charset val="128"/>
        <scheme val="minor"/>
      </rPr>
      <t>, 19mm</t>
    </r>
    <rPh sb="0" eb="1">
      <t>ズ</t>
    </rPh>
    <phoneticPr fontId="1"/>
  </si>
  <si>
    <t>図O-ring: φ17.2mm x 1.78mm</t>
    <rPh sb="0" eb="1">
      <t>ズ</t>
    </rPh>
    <phoneticPr fontId="1"/>
  </si>
  <si>
    <r>
      <t xml:space="preserve">図O-ring: </t>
    </r>
    <r>
      <rPr>
        <b/>
        <sz val="11"/>
        <color theme="1"/>
        <rFont val="游ゴシック"/>
        <family val="3"/>
        <charset val="128"/>
        <scheme val="minor"/>
      </rPr>
      <t>φ17.17mm</t>
    </r>
    <r>
      <rPr>
        <sz val="11"/>
        <color theme="1"/>
        <rFont val="游ゴシック"/>
        <family val="2"/>
        <charset val="128"/>
        <scheme val="minor"/>
      </rPr>
      <t xml:space="preserve"> x 1.78mm</t>
    </r>
    <rPh sb="0" eb="1">
      <t>ズ</t>
    </rPh>
    <phoneticPr fontId="1"/>
  </si>
  <si>
    <t>図BH10F: 45.7mm</t>
    <rPh sb="0" eb="1">
      <t>ズ</t>
    </rPh>
    <phoneticPr fontId="1"/>
  </si>
  <si>
    <r>
      <t xml:space="preserve">図BH10F: </t>
    </r>
    <r>
      <rPr>
        <b/>
        <sz val="11"/>
        <color theme="1"/>
        <rFont val="游ゴシック"/>
        <family val="3"/>
        <charset val="128"/>
        <scheme val="minor"/>
      </rPr>
      <t>46mm</t>
    </r>
    <rPh sb="0" eb="1">
      <t>ズ</t>
    </rPh>
    <phoneticPr fontId="1"/>
  </si>
  <si>
    <t>図OMBB: 132mm, φ27mm</t>
    <rPh sb="0" eb="1">
      <t>ズ</t>
    </rPh>
    <phoneticPr fontId="1"/>
  </si>
  <si>
    <r>
      <t xml:space="preserve">図OMBB: </t>
    </r>
    <r>
      <rPr>
        <b/>
        <sz val="11"/>
        <color theme="1"/>
        <rFont val="游ゴシック"/>
        <family val="3"/>
        <charset val="128"/>
        <scheme val="minor"/>
      </rPr>
      <t>158.8mm, φ27.6mm</t>
    </r>
    <rPh sb="0" eb="1">
      <t>ズ</t>
    </rPh>
    <phoneticPr fontId="1"/>
  </si>
  <si>
    <t>図AT6F, AT6M</t>
    <rPh sb="0" eb="1">
      <t>ズ</t>
    </rPh>
    <phoneticPr fontId="1"/>
  </si>
  <si>
    <t>Circular Right Angle</t>
    <phoneticPr fontId="1"/>
  </si>
  <si>
    <t>図ILRA6F,ILRA6M:
58mm,28mm,φ31mm,48.5mm,19mm</t>
    <rPh sb="0" eb="1">
      <t>ズ</t>
    </rPh>
    <phoneticPr fontId="1"/>
  </si>
  <si>
    <r>
      <t>図ILRA6F,ILRA6M:</t>
    </r>
    <r>
      <rPr>
        <b/>
        <sz val="11"/>
        <color theme="1"/>
        <rFont val="游ゴシック"/>
        <family val="3"/>
        <charset val="128"/>
        <scheme val="minor"/>
      </rPr>
      <t xml:space="preserve">
59.1mm,28.6mm,φ31.8mm,49.5mm,19.1mm</t>
    </r>
    <rPh sb="0" eb="1">
      <t>ズ</t>
    </rPh>
    <phoneticPr fontId="1"/>
  </si>
  <si>
    <t>12,16,25</t>
  </si>
  <si>
    <t>12,16,25</t>
    <phoneticPr fontId="1"/>
  </si>
  <si>
    <t>12 and 16 conductor inline cable (2ft, 60cm)</t>
    <phoneticPr fontId="1"/>
  </si>
  <si>
    <r>
      <t xml:space="preserve">12 and 16 conductor inline cable (2ft, 60cm </t>
    </r>
    <r>
      <rPr>
        <b/>
        <sz val="10"/>
        <color theme="1"/>
        <rFont val="游ゴシック"/>
        <family val="3"/>
        <charset val="128"/>
        <scheme val="minor"/>
      </rPr>
      <t>or 16ft, 5m</t>
    </r>
    <r>
      <rPr>
        <sz val="10"/>
        <color theme="1"/>
        <rFont val="游ゴシック"/>
        <family val="3"/>
        <charset val="128"/>
        <scheme val="minor"/>
      </rPr>
      <t>)</t>
    </r>
    <phoneticPr fontId="1"/>
  </si>
  <si>
    <t>Additional information 
* BH5/8" only available in 12 contacts
** OM only available in 12 and 16 contacts</t>
    <phoneticPr fontId="1"/>
  </si>
  <si>
    <t>図IL12F, IL12M:
30mm, φ40.5mm, φ46.5mm, 19mm</t>
    <rPh sb="0" eb="1">
      <t>ズ</t>
    </rPh>
    <phoneticPr fontId="1"/>
  </si>
  <si>
    <r>
      <t xml:space="preserve">図IL12F, IL12M:
</t>
    </r>
    <r>
      <rPr>
        <b/>
        <sz val="11"/>
        <color theme="1"/>
        <rFont val="游ゴシック"/>
        <family val="3"/>
        <charset val="128"/>
        <scheme val="minor"/>
      </rPr>
      <t>28.6mm, φ41.3mm, φ47.6mm, 19.1mm</t>
    </r>
    <rPh sb="0" eb="1">
      <t>ズ</t>
    </rPh>
    <phoneticPr fontId="1"/>
  </si>
  <si>
    <t>図BH12F, BH12M:
41.5mm, 29mm, 31.5mm, 19mm, 19mm</t>
    <rPh sb="0" eb="1">
      <t>ズ</t>
    </rPh>
    <phoneticPr fontId="1"/>
  </si>
  <si>
    <r>
      <t xml:space="preserve">図BH12F, BH12M:
</t>
    </r>
    <r>
      <rPr>
        <b/>
        <sz val="11"/>
        <color theme="1"/>
        <rFont val="游ゴシック"/>
        <family val="3"/>
        <charset val="128"/>
        <scheme val="minor"/>
      </rPr>
      <t>41.3mm, 28.6mm, 31.7mm, 19.1mm, 19.1mm</t>
    </r>
    <rPh sb="0" eb="1">
      <t>ズ</t>
    </rPh>
    <phoneticPr fontId="1"/>
  </si>
  <si>
    <t>項目の追加
コネクタ寸法ページより注釈の移動</t>
    <rPh sb="0" eb="2">
      <t>コウモク</t>
    </rPh>
    <rPh sb="3" eb="5">
      <t>ツイカ</t>
    </rPh>
    <rPh sb="10" eb="12">
      <t>スンポウ</t>
    </rPh>
    <rPh sb="17" eb="19">
      <t>チュウシャク</t>
    </rPh>
    <rPh sb="20" eb="22">
      <t>イドウ</t>
    </rPh>
    <phoneticPr fontId="1"/>
  </si>
  <si>
    <t>図AT12F, AT12M</t>
    <rPh sb="0" eb="1">
      <t>ズ</t>
    </rPh>
    <phoneticPr fontId="1"/>
  </si>
  <si>
    <t>Micro Circular</t>
    <phoneticPr fontId="1"/>
  </si>
  <si>
    <t>Contacts:
Male pin in gold plated beryllium copper</t>
    <phoneticPr fontId="1"/>
  </si>
  <si>
    <r>
      <t xml:space="preserve">Contacts:
Male </t>
    </r>
    <r>
      <rPr>
        <b/>
        <sz val="11"/>
        <color theme="1"/>
        <rFont val="游ゴシック"/>
        <family val="3"/>
        <charset val="128"/>
        <scheme val="minor"/>
      </rPr>
      <t>contact</t>
    </r>
    <r>
      <rPr>
        <sz val="11"/>
        <color theme="1"/>
        <rFont val="游ゴシック"/>
        <family val="2"/>
        <charset val="128"/>
        <scheme val="minor"/>
      </rPr>
      <t xml:space="preserve"> in gold plated beryllium copper</t>
    </r>
    <phoneticPr fontId="1"/>
  </si>
  <si>
    <r>
      <t xml:space="preserve">図MCIL1F, MCIL1M:
</t>
    </r>
    <r>
      <rPr>
        <b/>
        <sz val="11"/>
        <color theme="1"/>
        <rFont val="游ゴシック"/>
        <family val="3"/>
        <charset val="128"/>
        <scheme val="minor"/>
      </rPr>
      <t>28.6mm,</t>
    </r>
    <r>
      <rPr>
        <sz val="11"/>
        <color theme="1"/>
        <rFont val="游ゴシック"/>
        <family val="2"/>
        <charset val="128"/>
        <scheme val="minor"/>
      </rPr>
      <t xml:space="preserve"> φ6.4mm, </t>
    </r>
    <r>
      <rPr>
        <b/>
        <sz val="11"/>
        <color theme="1"/>
        <rFont val="游ゴシック"/>
        <family val="3"/>
        <charset val="128"/>
        <scheme val="minor"/>
      </rPr>
      <t>19.1mm</t>
    </r>
    <rPh sb="0" eb="1">
      <t>ズ</t>
    </rPh>
    <phoneticPr fontId="1"/>
  </si>
  <si>
    <t>図MCIL1F, MCIL1M:
28.5mm, φ6.4mm, 33.3mm</t>
    <rPh sb="0" eb="1">
      <t>ズ</t>
    </rPh>
    <phoneticPr fontId="1"/>
  </si>
  <si>
    <t>2,3,4</t>
    <phoneticPr fontId="1"/>
  </si>
  <si>
    <t>PEEK bulkhead body: PEEK -30</t>
    <phoneticPr fontId="1"/>
  </si>
  <si>
    <t>2, 3 and 4 conductor inline cable (2ft, 60cm)</t>
    <phoneticPr fontId="1"/>
  </si>
  <si>
    <r>
      <t xml:space="preserve">2, 3 and 4 conductor inline cable (2ft, 60cm </t>
    </r>
    <r>
      <rPr>
        <b/>
        <sz val="10"/>
        <color theme="1"/>
        <rFont val="游ゴシック"/>
        <family val="3"/>
        <charset val="128"/>
        <scheme val="minor"/>
      </rPr>
      <t>or 16ft, 5m</t>
    </r>
    <r>
      <rPr>
        <sz val="10"/>
        <color theme="1"/>
        <rFont val="游ゴシック"/>
        <family val="3"/>
        <charset val="128"/>
        <scheme val="minor"/>
      </rPr>
      <t>)</t>
    </r>
    <phoneticPr fontId="1"/>
  </si>
  <si>
    <t>Additional information</t>
    <phoneticPr fontId="1"/>
  </si>
  <si>
    <t>図MCIL2F, MCIL2M:
25mm, φ15.5mm, 19mm</t>
    <rPh sb="0" eb="1">
      <t>ズ</t>
    </rPh>
    <phoneticPr fontId="1"/>
  </si>
  <si>
    <r>
      <t xml:space="preserve">図MCIL2F, MCIL2M:
</t>
    </r>
    <r>
      <rPr>
        <b/>
        <sz val="11"/>
        <color theme="1"/>
        <rFont val="游ゴシック"/>
        <family val="3"/>
        <charset val="128"/>
        <scheme val="minor"/>
      </rPr>
      <t>25.4mm, φ15.9mm, 19.1mm</t>
    </r>
    <rPh sb="0" eb="1">
      <t>ズ</t>
    </rPh>
    <phoneticPr fontId="1"/>
  </si>
  <si>
    <t>図MCBH2F, MCBH2M:
28mm, 21.5mm, 19mm, 7.5mm</t>
    <rPh sb="0" eb="1">
      <t>ズ</t>
    </rPh>
    <phoneticPr fontId="1"/>
  </si>
  <si>
    <r>
      <t xml:space="preserve">図MCBH2F, MCBH2M:
</t>
    </r>
    <r>
      <rPr>
        <b/>
        <sz val="11"/>
        <color theme="1"/>
        <rFont val="游ゴシック"/>
        <family val="3"/>
        <charset val="128"/>
        <scheme val="minor"/>
      </rPr>
      <t>27.9mm, 22.2mm, 19.1mm, 7.9mm</t>
    </r>
    <rPh sb="0" eb="1">
      <t>ズ</t>
    </rPh>
    <phoneticPr fontId="1"/>
  </si>
  <si>
    <t>図MCBH2FNM, MCBH2MNM: 35mm</t>
    <rPh sb="0" eb="1">
      <t>ズ</t>
    </rPh>
    <phoneticPr fontId="1"/>
  </si>
  <si>
    <r>
      <t xml:space="preserve">図MCBH2FNM, MCBH2MNM: </t>
    </r>
    <r>
      <rPr>
        <b/>
        <sz val="11"/>
        <color theme="1"/>
        <rFont val="游ゴシック"/>
        <family val="3"/>
        <charset val="128"/>
        <scheme val="minor"/>
      </rPr>
      <t>35.1mm</t>
    </r>
    <rPh sb="0" eb="1">
      <t>ズ</t>
    </rPh>
    <phoneticPr fontId="1"/>
  </si>
  <si>
    <t>図MCBHRA2F, MCBHRA2M:
48.3mm, 42.3mm, 23.8mm, 19mm</t>
    <rPh sb="0" eb="1">
      <t>ズ</t>
    </rPh>
    <phoneticPr fontId="1"/>
  </si>
  <si>
    <r>
      <t xml:space="preserve">図MCBHRA2F, MCBHRA2M:
</t>
    </r>
    <r>
      <rPr>
        <b/>
        <sz val="11"/>
        <color theme="1"/>
        <rFont val="游ゴシック"/>
        <family val="3"/>
        <charset val="128"/>
        <scheme val="minor"/>
      </rPr>
      <t>48.6mm</t>
    </r>
    <r>
      <rPr>
        <sz val="11"/>
        <color theme="1"/>
        <rFont val="游ゴシック"/>
        <family val="2"/>
        <charset val="128"/>
        <scheme val="minor"/>
      </rPr>
      <t xml:space="preserve">, </t>
    </r>
    <r>
      <rPr>
        <b/>
        <sz val="11"/>
        <color theme="1"/>
        <rFont val="游ゴシック"/>
        <family val="3"/>
        <charset val="128"/>
        <scheme val="minor"/>
      </rPr>
      <t>42.9mm</t>
    </r>
    <r>
      <rPr>
        <sz val="11"/>
        <color theme="1"/>
        <rFont val="游ゴシック"/>
        <family val="2"/>
        <charset val="128"/>
        <scheme val="minor"/>
      </rPr>
      <t xml:space="preserve">, 23.8mm, </t>
    </r>
    <r>
      <rPr>
        <b/>
        <sz val="11"/>
        <color theme="1"/>
        <rFont val="游ゴシック"/>
        <family val="3"/>
        <charset val="128"/>
        <scheme val="minor"/>
      </rPr>
      <t>19.1mm</t>
    </r>
    <rPh sb="0" eb="1">
      <t>ズ</t>
    </rPh>
    <phoneticPr fontId="1"/>
  </si>
  <si>
    <t>図OMBMC: 86.6mm</t>
    <rPh sb="0" eb="1">
      <t>ズ</t>
    </rPh>
    <phoneticPr fontId="1"/>
  </si>
  <si>
    <r>
      <t>図</t>
    </r>
    <r>
      <rPr>
        <b/>
        <sz val="11"/>
        <color theme="1"/>
        <rFont val="游ゴシック"/>
        <family val="3"/>
        <charset val="128"/>
        <scheme val="minor"/>
      </rPr>
      <t>MCOMB: 88.9mm</t>
    </r>
    <rPh sb="0" eb="1">
      <t>ズ</t>
    </rPh>
    <phoneticPr fontId="1"/>
  </si>
  <si>
    <t>寸法の変更, 型番の変更</t>
    <rPh sb="0" eb="2">
      <t>スンポウ</t>
    </rPh>
    <rPh sb="3" eb="5">
      <t>ヘンコウ</t>
    </rPh>
    <rPh sb="7" eb="9">
      <t>カタバン</t>
    </rPh>
    <rPh sb="10" eb="12">
      <t>ヘンコウ</t>
    </rPh>
    <phoneticPr fontId="1"/>
  </si>
  <si>
    <t>図MCDLS-F: 41.5mm</t>
    <rPh sb="0" eb="1">
      <t>ズ</t>
    </rPh>
    <phoneticPr fontId="1"/>
  </si>
  <si>
    <r>
      <t xml:space="preserve">図MCDLS-F: </t>
    </r>
    <r>
      <rPr>
        <b/>
        <sz val="11"/>
        <color theme="1"/>
        <rFont val="游ゴシック"/>
        <family val="3"/>
        <charset val="128"/>
        <scheme val="minor"/>
      </rPr>
      <t>41.3mm</t>
    </r>
    <rPh sb="0" eb="1">
      <t>ズ</t>
    </rPh>
    <phoneticPr fontId="1"/>
  </si>
  <si>
    <t>図MCDDWLS: φ27mm, 34mm, φ21mm</t>
    <rPh sb="0" eb="1">
      <t>ズ</t>
    </rPh>
    <phoneticPr fontId="1"/>
  </si>
  <si>
    <r>
      <t xml:space="preserve">図MCDDWLS: </t>
    </r>
    <r>
      <rPr>
        <b/>
        <sz val="11"/>
        <color theme="1"/>
        <rFont val="游ゴシック"/>
        <family val="3"/>
        <charset val="128"/>
        <scheme val="minor"/>
      </rPr>
      <t>φ26.7mm, 33.8mm, φ21.3mm</t>
    </r>
    <rPh sb="0" eb="1">
      <t>ズ</t>
    </rPh>
    <phoneticPr fontId="1"/>
  </si>
  <si>
    <t>5,6,8,9,
G2 2,3,4</t>
    <phoneticPr fontId="1"/>
  </si>
  <si>
    <t>2,3,4のページと分割</t>
    <rPh sb="10" eb="12">
      <t>ブンカツ</t>
    </rPh>
    <phoneticPr fontId="1"/>
  </si>
  <si>
    <t>Bulkhead body (RA and WB):
Brass, Stainless steel, titanium or anodised aluminium</t>
    <phoneticPr fontId="1"/>
  </si>
  <si>
    <t>5, 6 and 8 conductor inline cable (2 ft, 60 cm)</t>
    <phoneticPr fontId="1"/>
  </si>
  <si>
    <r>
      <t>5, 6, 8 and</t>
    </r>
    <r>
      <rPr>
        <b/>
        <sz val="10"/>
        <color theme="1"/>
        <rFont val="游ゴシック"/>
        <family val="3"/>
        <charset val="128"/>
        <scheme val="minor"/>
      </rPr>
      <t xml:space="preserve"> 9</t>
    </r>
    <r>
      <rPr>
        <sz val="10"/>
        <color theme="1"/>
        <rFont val="游ゴシック"/>
        <family val="3"/>
        <charset val="128"/>
        <scheme val="minor"/>
      </rPr>
      <t xml:space="preserve"> conductor inline cable (2 ft, 60 cm </t>
    </r>
    <r>
      <rPr>
        <b/>
        <sz val="10"/>
        <color theme="1"/>
        <rFont val="游ゴシック"/>
        <family val="3"/>
        <charset val="128"/>
        <scheme val="minor"/>
      </rPr>
      <t>or 16 ft, 5 m</t>
    </r>
    <r>
      <rPr>
        <sz val="10"/>
        <color theme="1"/>
        <rFont val="游ゴシック"/>
        <family val="3"/>
        <charset val="128"/>
        <scheme val="minor"/>
      </rPr>
      <t>)</t>
    </r>
    <phoneticPr fontId="1"/>
  </si>
  <si>
    <r>
      <t>5, 6, 8 and</t>
    </r>
    <r>
      <rPr>
        <b/>
        <sz val="10"/>
        <color theme="1"/>
        <rFont val="游ゴシック"/>
        <family val="3"/>
        <charset val="128"/>
        <scheme val="minor"/>
      </rPr>
      <t xml:space="preserve"> 9</t>
    </r>
    <r>
      <rPr>
        <sz val="10"/>
        <color theme="1"/>
        <rFont val="游ゴシック"/>
        <family val="2"/>
        <charset val="128"/>
        <scheme val="minor"/>
      </rPr>
      <t xml:space="preserve"> contact bulkhead and PBOF leads (1 ft, 30 cm)</t>
    </r>
    <phoneticPr fontId="1"/>
  </si>
  <si>
    <t>5, 6 and 8 contact bulkhead and PBOF leads (1 ft, 30 cm)</t>
    <phoneticPr fontId="1"/>
  </si>
  <si>
    <t>Inline cable colour code: 9 Green/Black</t>
    <phoneticPr fontId="1"/>
  </si>
  <si>
    <r>
      <t>図MCIL</t>
    </r>
    <r>
      <rPr>
        <b/>
        <sz val="11"/>
        <color theme="1"/>
        <rFont val="游ゴシック"/>
        <family val="3"/>
        <charset val="128"/>
        <scheme val="minor"/>
      </rPr>
      <t>5</t>
    </r>
    <r>
      <rPr>
        <sz val="11"/>
        <color theme="1"/>
        <rFont val="游ゴシック"/>
        <family val="2"/>
        <charset val="128"/>
        <scheme val="minor"/>
      </rPr>
      <t>F, MCIL</t>
    </r>
    <r>
      <rPr>
        <b/>
        <sz val="11"/>
        <color theme="1"/>
        <rFont val="游ゴシック"/>
        <family val="3"/>
        <charset val="128"/>
        <scheme val="minor"/>
      </rPr>
      <t>5</t>
    </r>
    <r>
      <rPr>
        <sz val="11"/>
        <color theme="1"/>
        <rFont val="游ゴシック"/>
        <family val="2"/>
        <charset val="128"/>
        <scheme val="minor"/>
      </rPr>
      <t xml:space="preserve">M:
</t>
    </r>
    <r>
      <rPr>
        <b/>
        <sz val="11"/>
        <color theme="1"/>
        <rFont val="游ゴシック"/>
        <family val="3"/>
        <charset val="128"/>
        <scheme val="minor"/>
      </rPr>
      <t xml:space="preserve">25.4mm, φ15.9mm, </t>
    </r>
    <r>
      <rPr>
        <sz val="11"/>
        <color theme="1"/>
        <rFont val="游ゴシック"/>
        <family val="3"/>
        <charset val="128"/>
        <scheme val="minor"/>
      </rPr>
      <t>19mm</t>
    </r>
    <rPh sb="0" eb="1">
      <t>ズ</t>
    </rPh>
    <phoneticPr fontId="1"/>
  </si>
  <si>
    <r>
      <t>図MCBH</t>
    </r>
    <r>
      <rPr>
        <b/>
        <sz val="11"/>
        <color theme="1"/>
        <rFont val="游ゴシック"/>
        <family val="3"/>
        <charset val="128"/>
        <scheme val="minor"/>
      </rPr>
      <t>5</t>
    </r>
    <r>
      <rPr>
        <sz val="11"/>
        <color theme="1"/>
        <rFont val="游ゴシック"/>
        <family val="2"/>
        <charset val="128"/>
        <scheme val="minor"/>
      </rPr>
      <t>F, MCBH</t>
    </r>
    <r>
      <rPr>
        <b/>
        <sz val="11"/>
        <color theme="1"/>
        <rFont val="游ゴシック"/>
        <family val="3"/>
        <charset val="128"/>
        <scheme val="minor"/>
      </rPr>
      <t>5</t>
    </r>
    <r>
      <rPr>
        <sz val="11"/>
        <color theme="1"/>
        <rFont val="游ゴシック"/>
        <family val="2"/>
        <charset val="128"/>
        <scheme val="minor"/>
      </rPr>
      <t xml:space="preserve">M:
</t>
    </r>
    <r>
      <rPr>
        <b/>
        <sz val="11"/>
        <color theme="1"/>
        <rFont val="游ゴシック"/>
        <family val="3"/>
        <charset val="128"/>
        <scheme val="minor"/>
      </rPr>
      <t>27.9mm, 22mm, 19.1mm, 7.9mm</t>
    </r>
    <rPh sb="0" eb="1">
      <t>ズ</t>
    </rPh>
    <phoneticPr fontId="1"/>
  </si>
  <si>
    <t>図MCBH9F, MCBH9M:
36.3mm, 30mm, 19.1mm, 15.7mm</t>
    <rPh sb="0" eb="1">
      <t>ズ</t>
    </rPh>
    <phoneticPr fontId="1"/>
  </si>
  <si>
    <t>図MCBH2FNM, MCBH2MNM: 
35mm, 28.8mm, 19mm, 15mm</t>
    <rPh sb="0" eb="1">
      <t>ズ</t>
    </rPh>
    <phoneticPr fontId="1"/>
  </si>
  <si>
    <r>
      <t>図MCBH</t>
    </r>
    <r>
      <rPr>
        <b/>
        <sz val="11"/>
        <color theme="1"/>
        <rFont val="游ゴシック"/>
        <family val="3"/>
        <charset val="128"/>
        <scheme val="minor"/>
      </rPr>
      <t>5</t>
    </r>
    <r>
      <rPr>
        <sz val="11"/>
        <color theme="1"/>
        <rFont val="游ゴシック"/>
        <family val="2"/>
        <charset val="128"/>
        <scheme val="minor"/>
      </rPr>
      <t>FNM, MCBH</t>
    </r>
    <r>
      <rPr>
        <b/>
        <sz val="11"/>
        <color theme="1"/>
        <rFont val="游ゴシック"/>
        <family val="3"/>
        <charset val="128"/>
        <scheme val="minor"/>
      </rPr>
      <t>5</t>
    </r>
    <r>
      <rPr>
        <sz val="11"/>
        <color theme="1"/>
        <rFont val="游ゴシック"/>
        <family val="2"/>
        <charset val="128"/>
        <scheme val="minor"/>
      </rPr>
      <t xml:space="preserve">MNM: 
</t>
    </r>
    <r>
      <rPr>
        <b/>
        <sz val="11"/>
        <color theme="1"/>
        <rFont val="游ゴシック"/>
        <family val="3"/>
        <charset val="128"/>
        <scheme val="minor"/>
      </rPr>
      <t>35.2mm, 29.4mm, 19.1mm, 15.7mm</t>
    </r>
    <rPh sb="0" eb="1">
      <t>ズ</t>
    </rPh>
    <phoneticPr fontId="1"/>
  </si>
  <si>
    <t>図MCBH2F-WB, MCBH2M-WB</t>
    <rPh sb="0" eb="1">
      <t>ズ</t>
    </rPh>
    <phoneticPr fontId="1"/>
  </si>
  <si>
    <t>図MCBH2F-WB, MCBH2M-WB:
35mm, 28.6mm, 19mm, 14.3mm</t>
    <rPh sb="0" eb="1">
      <t>ズ</t>
    </rPh>
    <phoneticPr fontId="1"/>
  </si>
  <si>
    <r>
      <t>図MCBH</t>
    </r>
    <r>
      <rPr>
        <b/>
        <sz val="11"/>
        <color theme="1"/>
        <rFont val="游ゴシック"/>
        <family val="3"/>
        <charset val="128"/>
        <scheme val="minor"/>
      </rPr>
      <t>5</t>
    </r>
    <r>
      <rPr>
        <sz val="11"/>
        <color theme="1"/>
        <rFont val="游ゴシック"/>
        <family val="2"/>
        <charset val="128"/>
        <scheme val="minor"/>
      </rPr>
      <t>F-WB, MCBH</t>
    </r>
    <r>
      <rPr>
        <b/>
        <sz val="11"/>
        <color theme="1"/>
        <rFont val="游ゴシック"/>
        <family val="3"/>
        <charset val="128"/>
        <scheme val="minor"/>
      </rPr>
      <t>5</t>
    </r>
    <r>
      <rPr>
        <sz val="11"/>
        <color theme="1"/>
        <rFont val="游ゴシック"/>
        <family val="2"/>
        <charset val="128"/>
        <scheme val="minor"/>
      </rPr>
      <t xml:space="preserve">M-WB:
</t>
    </r>
    <r>
      <rPr>
        <b/>
        <sz val="11"/>
        <color theme="1"/>
        <rFont val="游ゴシック"/>
        <family val="3"/>
        <charset val="128"/>
        <scheme val="minor"/>
      </rPr>
      <t>34.3mm</t>
    </r>
    <r>
      <rPr>
        <sz val="11"/>
        <color theme="1"/>
        <rFont val="游ゴシック"/>
        <family val="2"/>
        <charset val="128"/>
        <scheme val="minor"/>
      </rPr>
      <t xml:space="preserve">, 28.6mm, </t>
    </r>
    <r>
      <rPr>
        <b/>
        <sz val="11"/>
        <color theme="1"/>
        <rFont val="游ゴシック"/>
        <family val="3"/>
        <charset val="128"/>
        <scheme val="minor"/>
      </rPr>
      <t>19.1mm</t>
    </r>
    <r>
      <rPr>
        <sz val="11"/>
        <color theme="1"/>
        <rFont val="游ゴシック"/>
        <family val="2"/>
        <charset val="128"/>
        <scheme val="minor"/>
      </rPr>
      <t>, 14.3mm</t>
    </r>
    <rPh sb="0" eb="1">
      <t>ズ</t>
    </rPh>
    <phoneticPr fontId="1"/>
  </si>
  <si>
    <r>
      <t>図MCBHRA</t>
    </r>
    <r>
      <rPr>
        <b/>
        <sz val="11"/>
        <color theme="1"/>
        <rFont val="游ゴシック"/>
        <family val="3"/>
        <charset val="128"/>
        <scheme val="minor"/>
      </rPr>
      <t>5</t>
    </r>
    <r>
      <rPr>
        <sz val="11"/>
        <color theme="1"/>
        <rFont val="游ゴシック"/>
        <family val="2"/>
        <charset val="128"/>
        <scheme val="minor"/>
      </rPr>
      <t>F, MCBHRA</t>
    </r>
    <r>
      <rPr>
        <b/>
        <sz val="11"/>
        <color theme="1"/>
        <rFont val="游ゴシック"/>
        <family val="3"/>
        <charset val="128"/>
        <scheme val="minor"/>
      </rPr>
      <t>5</t>
    </r>
    <r>
      <rPr>
        <sz val="11"/>
        <color theme="1"/>
        <rFont val="游ゴシック"/>
        <family val="2"/>
        <charset val="128"/>
        <scheme val="minor"/>
      </rPr>
      <t xml:space="preserve">M:
</t>
    </r>
    <r>
      <rPr>
        <b/>
        <sz val="11"/>
        <color theme="1"/>
        <rFont val="游ゴシック"/>
        <family val="3"/>
        <charset val="128"/>
        <scheme val="minor"/>
      </rPr>
      <t>48.7mm</t>
    </r>
    <r>
      <rPr>
        <sz val="11"/>
        <color theme="1"/>
        <rFont val="游ゴシック"/>
        <family val="2"/>
        <charset val="128"/>
        <scheme val="minor"/>
      </rPr>
      <t xml:space="preserve">, </t>
    </r>
    <r>
      <rPr>
        <b/>
        <sz val="11"/>
        <color theme="1"/>
        <rFont val="游ゴシック"/>
        <family val="3"/>
        <charset val="128"/>
        <scheme val="minor"/>
      </rPr>
      <t>42.9mm</t>
    </r>
    <r>
      <rPr>
        <sz val="11"/>
        <color theme="1"/>
        <rFont val="游ゴシック"/>
        <family val="2"/>
        <charset val="128"/>
        <scheme val="minor"/>
      </rPr>
      <t xml:space="preserve">, 23.8mm, </t>
    </r>
    <r>
      <rPr>
        <b/>
        <sz val="11"/>
        <color theme="1"/>
        <rFont val="游ゴシック"/>
        <family val="3"/>
        <charset val="128"/>
        <scheme val="minor"/>
      </rPr>
      <t>19.1mm</t>
    </r>
    <rPh sb="0" eb="1">
      <t>ズ</t>
    </rPh>
    <phoneticPr fontId="1"/>
  </si>
  <si>
    <t>5,6,8,9,G2のページと分割</t>
    <rPh sb="15" eb="17">
      <t>ブンカツ</t>
    </rPh>
    <phoneticPr fontId="1"/>
  </si>
  <si>
    <t>Micro Circular
Double O-ring</t>
    <phoneticPr fontId="1"/>
  </si>
  <si>
    <t>Leads colour code:
1 Black, 2 White, 3 Red, 4 Green</t>
    <phoneticPr fontId="1"/>
  </si>
  <si>
    <t>2,3,4</t>
  </si>
  <si>
    <t>図MCBH2M 2 O-ring:
φ15.5mm, 22mm, 10mm, 19mm</t>
    <rPh sb="0" eb="1">
      <t>ズ</t>
    </rPh>
    <phoneticPr fontId="1"/>
  </si>
  <si>
    <r>
      <t xml:space="preserve">図MCBH2M 2 O-ring:
</t>
    </r>
    <r>
      <rPr>
        <b/>
        <sz val="11"/>
        <color theme="1"/>
        <rFont val="游ゴシック"/>
        <family val="3"/>
        <charset val="128"/>
        <scheme val="minor"/>
      </rPr>
      <t>φ15.9mm, 22.2mm</t>
    </r>
    <r>
      <rPr>
        <sz val="11"/>
        <color theme="1"/>
        <rFont val="游ゴシック"/>
        <family val="2"/>
        <charset val="128"/>
        <scheme val="minor"/>
      </rPr>
      <t>, 10mm, 19mm</t>
    </r>
    <rPh sb="0" eb="1">
      <t>ズ</t>
    </rPh>
    <phoneticPr fontId="1"/>
  </si>
  <si>
    <t>図MCBH2MSS 2 O-ring:
Hex Flats 22mm</t>
    <rPh sb="0" eb="1">
      <t>ズ</t>
    </rPh>
    <phoneticPr fontId="1"/>
  </si>
  <si>
    <r>
      <t>図</t>
    </r>
    <r>
      <rPr>
        <b/>
        <sz val="11"/>
        <color theme="1"/>
        <rFont val="游ゴシック"/>
        <family val="3"/>
        <charset val="128"/>
        <scheme val="minor"/>
      </rPr>
      <t>MCBH2M 2 O-ring</t>
    </r>
    <r>
      <rPr>
        <sz val="11"/>
        <color theme="1"/>
        <rFont val="游ゴシック"/>
        <family val="2"/>
        <charset val="128"/>
        <scheme val="minor"/>
      </rPr>
      <t>:
Hex Flats 22mm</t>
    </r>
    <rPh sb="0" eb="1">
      <t>ズ</t>
    </rPh>
    <phoneticPr fontId="1"/>
  </si>
  <si>
    <t>図MCBH2FSS 2 O-ring:
Hex Flats 22mm</t>
    <rPh sb="0" eb="1">
      <t>ズ</t>
    </rPh>
    <phoneticPr fontId="1"/>
  </si>
  <si>
    <r>
      <t>図</t>
    </r>
    <r>
      <rPr>
        <b/>
        <sz val="11"/>
        <color theme="1"/>
        <rFont val="游ゴシック"/>
        <family val="3"/>
        <charset val="128"/>
        <scheme val="minor"/>
      </rPr>
      <t>MCBH2F 2 O-ring</t>
    </r>
    <r>
      <rPr>
        <sz val="11"/>
        <color theme="1"/>
        <rFont val="游ゴシック"/>
        <family val="2"/>
        <charset val="128"/>
        <scheme val="minor"/>
      </rPr>
      <t>:
Hex Flats 22mm</t>
    </r>
    <rPh sb="0" eb="1">
      <t>ズ</t>
    </rPh>
    <phoneticPr fontId="1"/>
  </si>
  <si>
    <t>図MCBHRA8MTI 2 O-ring</t>
    <rPh sb="0" eb="1">
      <t>ズ</t>
    </rPh>
    <phoneticPr fontId="1"/>
  </si>
  <si>
    <t>材質の変更</t>
    <rPh sb="0" eb="2">
      <t>ザイシツ</t>
    </rPh>
    <rPh sb="3" eb="5">
      <t>ヘンコウ</t>
    </rPh>
    <phoneticPr fontId="1"/>
  </si>
  <si>
    <t>Leads colour code:
1 Black, 2 White, 3 Red, 4 Green, 5 Orange,
6 Blue, 7 White/black, 8 Red/black, 9 Green/black</t>
    <phoneticPr fontId="1"/>
  </si>
  <si>
    <t>For more information see page 〇/〇</t>
    <phoneticPr fontId="1"/>
  </si>
  <si>
    <t>注釈の削除</t>
    <rPh sb="0" eb="2">
      <t>チュウシャク</t>
    </rPh>
    <rPh sb="3" eb="5">
      <t>サクジョ</t>
    </rPh>
    <phoneticPr fontId="1"/>
  </si>
  <si>
    <r>
      <t>図MCBH</t>
    </r>
    <r>
      <rPr>
        <b/>
        <sz val="11"/>
        <color theme="1"/>
        <rFont val="游ゴシック"/>
        <family val="3"/>
        <charset val="128"/>
        <scheme val="minor"/>
      </rPr>
      <t>5F</t>
    </r>
    <r>
      <rPr>
        <sz val="11"/>
        <color theme="1"/>
        <rFont val="游ゴシック"/>
        <family val="2"/>
        <charset val="128"/>
        <scheme val="minor"/>
      </rPr>
      <t xml:space="preserve"> 2 O-ring:　</t>
    </r>
    <r>
      <rPr>
        <sz val="11"/>
        <color rgb="FFFF0000"/>
        <rFont val="游ゴシック"/>
        <family val="3"/>
        <charset val="128"/>
        <scheme val="minor"/>
      </rPr>
      <t>*図はMCBH5M 2 O-ring</t>
    </r>
    <r>
      <rPr>
        <sz val="11"/>
        <color theme="1"/>
        <rFont val="游ゴシック"/>
        <family val="2"/>
        <charset val="128"/>
        <scheme val="minor"/>
      </rPr>
      <t xml:space="preserve">
</t>
    </r>
    <r>
      <rPr>
        <b/>
        <sz val="11"/>
        <color theme="1"/>
        <rFont val="游ゴシック"/>
        <family val="3"/>
        <charset val="128"/>
        <scheme val="minor"/>
      </rPr>
      <t>φ16mm, 22mm</t>
    </r>
    <r>
      <rPr>
        <sz val="11"/>
        <color theme="1"/>
        <rFont val="游ゴシック"/>
        <family val="2"/>
        <charset val="128"/>
        <scheme val="minor"/>
      </rPr>
      <t xml:space="preserve">, 10mm, </t>
    </r>
    <r>
      <rPr>
        <b/>
        <sz val="11"/>
        <color theme="1"/>
        <rFont val="游ゴシック"/>
        <family val="3"/>
        <charset val="128"/>
        <scheme val="minor"/>
      </rPr>
      <t>19.1mm</t>
    </r>
    <rPh sb="0" eb="1">
      <t>ズ</t>
    </rPh>
    <rPh sb="19" eb="20">
      <t>ズ</t>
    </rPh>
    <phoneticPr fontId="1"/>
  </si>
  <si>
    <r>
      <t>図MCBH</t>
    </r>
    <r>
      <rPr>
        <b/>
        <sz val="11"/>
        <color theme="1"/>
        <rFont val="游ゴシック"/>
        <family val="3"/>
        <charset val="128"/>
        <scheme val="minor"/>
      </rPr>
      <t>5</t>
    </r>
    <r>
      <rPr>
        <sz val="11"/>
        <color theme="1"/>
        <rFont val="游ゴシック"/>
        <family val="2"/>
        <charset val="128"/>
        <scheme val="minor"/>
      </rPr>
      <t>M 2 O-ring:　</t>
    </r>
    <r>
      <rPr>
        <sz val="11"/>
        <color rgb="FFFF0000"/>
        <rFont val="游ゴシック"/>
        <family val="3"/>
        <charset val="128"/>
        <scheme val="minor"/>
      </rPr>
      <t>*図はMCBH5F 2 O-ring</t>
    </r>
    <r>
      <rPr>
        <sz val="11"/>
        <color theme="1"/>
        <rFont val="游ゴシック"/>
        <family val="2"/>
        <charset val="128"/>
        <scheme val="minor"/>
      </rPr>
      <t xml:space="preserve">
</t>
    </r>
    <r>
      <rPr>
        <b/>
        <sz val="11"/>
        <color theme="1"/>
        <rFont val="游ゴシック"/>
        <family val="3"/>
        <charset val="128"/>
        <scheme val="minor"/>
      </rPr>
      <t>φ15.9mm, 22.2mm</t>
    </r>
    <r>
      <rPr>
        <sz val="11"/>
        <color theme="1"/>
        <rFont val="游ゴシック"/>
        <family val="2"/>
        <charset val="128"/>
        <scheme val="minor"/>
      </rPr>
      <t>, 10mm, 19mm</t>
    </r>
    <rPh sb="0" eb="1">
      <t>ズ</t>
    </rPh>
    <phoneticPr fontId="1"/>
  </si>
  <si>
    <r>
      <t>図</t>
    </r>
    <r>
      <rPr>
        <b/>
        <sz val="11"/>
        <color theme="1"/>
        <rFont val="游ゴシック"/>
        <family val="3"/>
        <charset val="128"/>
        <scheme val="minor"/>
      </rPr>
      <t>MCBH5F 2 O-ring</t>
    </r>
    <r>
      <rPr>
        <sz val="11"/>
        <color theme="1"/>
        <rFont val="游ゴシック"/>
        <family val="2"/>
        <charset val="128"/>
        <scheme val="minor"/>
      </rPr>
      <t>:　</t>
    </r>
    <r>
      <rPr>
        <sz val="11"/>
        <color rgb="FFFF0000"/>
        <rFont val="游ゴシック"/>
        <family val="3"/>
        <charset val="128"/>
        <scheme val="minor"/>
      </rPr>
      <t>*図はMCBH5M 2 O-ring</t>
    </r>
    <r>
      <rPr>
        <sz val="11"/>
        <color theme="1"/>
        <rFont val="游ゴシック"/>
        <family val="2"/>
        <charset val="128"/>
        <scheme val="minor"/>
      </rPr>
      <t xml:space="preserve">
Hex Flats 22mm</t>
    </r>
    <rPh sb="0" eb="1">
      <t>ズ</t>
    </rPh>
    <phoneticPr fontId="1"/>
  </si>
  <si>
    <r>
      <t>図</t>
    </r>
    <r>
      <rPr>
        <b/>
        <sz val="11"/>
        <color theme="1"/>
        <rFont val="游ゴシック"/>
        <family val="3"/>
        <charset val="128"/>
        <scheme val="minor"/>
      </rPr>
      <t>MCBH5M 2 O-ring</t>
    </r>
    <r>
      <rPr>
        <sz val="11"/>
        <color theme="1"/>
        <rFont val="游ゴシック"/>
        <family val="2"/>
        <charset val="128"/>
        <scheme val="minor"/>
      </rPr>
      <t>:　</t>
    </r>
    <r>
      <rPr>
        <sz val="11"/>
        <color rgb="FFFF0000"/>
        <rFont val="游ゴシック"/>
        <family val="3"/>
        <charset val="128"/>
        <scheme val="minor"/>
      </rPr>
      <t>*図はMCBH5F 2 O-ring</t>
    </r>
    <r>
      <rPr>
        <sz val="11"/>
        <color theme="1"/>
        <rFont val="游ゴシック"/>
        <family val="2"/>
        <charset val="128"/>
        <scheme val="minor"/>
      </rPr>
      <t xml:space="preserve">
Hex Flats 22mm</t>
    </r>
    <rPh sb="0" eb="1">
      <t>ズ</t>
    </rPh>
    <phoneticPr fontId="1"/>
  </si>
  <si>
    <r>
      <t>図MCBHRA</t>
    </r>
    <r>
      <rPr>
        <b/>
        <sz val="11"/>
        <color theme="1"/>
        <rFont val="游ゴシック"/>
        <family val="3"/>
        <charset val="128"/>
        <scheme val="minor"/>
      </rPr>
      <t>2MAS</t>
    </r>
    <r>
      <rPr>
        <sz val="11"/>
        <color theme="1"/>
        <rFont val="游ゴシック"/>
        <family val="2"/>
        <charset val="128"/>
        <scheme val="minor"/>
      </rPr>
      <t xml:space="preserve"> 2 O-ring</t>
    </r>
    <rPh sb="0" eb="1">
      <t>ズ</t>
    </rPh>
    <phoneticPr fontId="1"/>
  </si>
  <si>
    <r>
      <t>図MCBHRA</t>
    </r>
    <r>
      <rPr>
        <b/>
        <sz val="11"/>
        <color theme="1"/>
        <rFont val="游ゴシック"/>
        <family val="3"/>
        <charset val="128"/>
        <scheme val="minor"/>
      </rPr>
      <t>5MAS</t>
    </r>
    <r>
      <rPr>
        <sz val="11"/>
        <color theme="1"/>
        <rFont val="游ゴシック"/>
        <family val="2"/>
        <charset val="128"/>
        <scheme val="minor"/>
      </rPr>
      <t xml:space="preserve"> 2 O-ring</t>
    </r>
    <rPh sb="0" eb="1">
      <t>ズ</t>
    </rPh>
    <phoneticPr fontId="1"/>
  </si>
  <si>
    <t>5,6,8,9,
G2 2,3,4</t>
  </si>
  <si>
    <t>5,6,8 contacts and G2 2,3 and 4 contacts:</t>
    <phoneticPr fontId="1"/>
  </si>
  <si>
    <r>
      <t xml:space="preserve">5,6,8 </t>
    </r>
    <r>
      <rPr>
        <b/>
        <sz val="11"/>
        <color theme="1"/>
        <rFont val="游ゴシック"/>
        <family val="3"/>
        <charset val="128"/>
        <scheme val="minor"/>
      </rPr>
      <t>and 9</t>
    </r>
    <r>
      <rPr>
        <sz val="11"/>
        <color theme="1"/>
        <rFont val="游ゴシック"/>
        <family val="2"/>
        <charset val="128"/>
        <scheme val="minor"/>
      </rPr>
      <t xml:space="preserve"> contacts and G2 2,3 and 4 contacts:</t>
    </r>
    <phoneticPr fontId="1"/>
  </si>
  <si>
    <t>10,12,16</t>
    <phoneticPr fontId="1"/>
  </si>
  <si>
    <t>Bulkhead body (RA):
Brass, Stainless steel, titanium or anodised aluminium</t>
    <phoneticPr fontId="1"/>
  </si>
  <si>
    <t>図MCBH10F, MCBH10M: 41mm, 31.5mm, 19mm</t>
    <rPh sb="0" eb="1">
      <t>ズ</t>
    </rPh>
    <phoneticPr fontId="1"/>
  </si>
  <si>
    <t>図MCIL10F, MCIL10M: 28mm, φ25mm, 19mm</t>
    <rPh sb="0" eb="1">
      <t>ズ</t>
    </rPh>
    <phoneticPr fontId="1"/>
  </si>
  <si>
    <t>図MCBHRA10F, MCBHRA10M:
31.8mm, 80.2mm, 69.7mm, 31.8mm, 19mm</t>
    <rPh sb="0" eb="1">
      <t>ズ</t>
    </rPh>
    <phoneticPr fontId="1"/>
  </si>
  <si>
    <r>
      <t xml:space="preserve">図MCIL10F, MCIL10M: </t>
    </r>
    <r>
      <rPr>
        <b/>
        <sz val="11"/>
        <color theme="1"/>
        <rFont val="游ゴシック"/>
        <family val="3"/>
        <charset val="128"/>
        <scheme val="minor"/>
      </rPr>
      <t>28.6mm</t>
    </r>
    <r>
      <rPr>
        <sz val="11"/>
        <color theme="1"/>
        <rFont val="游ゴシック"/>
        <family val="2"/>
        <charset val="128"/>
        <scheme val="minor"/>
      </rPr>
      <t xml:space="preserve">, </t>
    </r>
    <r>
      <rPr>
        <b/>
        <sz val="11"/>
        <color theme="1"/>
        <rFont val="游ゴシック"/>
        <family val="3"/>
        <charset val="128"/>
        <scheme val="minor"/>
      </rPr>
      <t>φ25.4mm</t>
    </r>
    <r>
      <rPr>
        <sz val="11"/>
        <color theme="1"/>
        <rFont val="游ゴシック"/>
        <family val="2"/>
        <charset val="128"/>
        <scheme val="minor"/>
      </rPr>
      <t>, 19mm</t>
    </r>
    <rPh sb="0" eb="1">
      <t>ズ</t>
    </rPh>
    <phoneticPr fontId="1"/>
  </si>
  <si>
    <r>
      <t xml:space="preserve">図MCBH10F, MCBH10M: </t>
    </r>
    <r>
      <rPr>
        <b/>
        <sz val="11"/>
        <color theme="1"/>
        <rFont val="游ゴシック"/>
        <family val="3"/>
        <charset val="128"/>
        <scheme val="minor"/>
      </rPr>
      <t>42.1mm</t>
    </r>
    <r>
      <rPr>
        <sz val="11"/>
        <color theme="1"/>
        <rFont val="游ゴシック"/>
        <family val="2"/>
        <charset val="128"/>
        <scheme val="minor"/>
      </rPr>
      <t xml:space="preserve">, </t>
    </r>
    <r>
      <rPr>
        <b/>
        <sz val="11"/>
        <color theme="1"/>
        <rFont val="游ゴシック"/>
        <family val="3"/>
        <charset val="128"/>
        <scheme val="minor"/>
      </rPr>
      <t>31.6mm</t>
    </r>
    <r>
      <rPr>
        <sz val="11"/>
        <color theme="1"/>
        <rFont val="游ゴシック"/>
        <family val="2"/>
        <charset val="128"/>
        <scheme val="minor"/>
      </rPr>
      <t>, 19mm</t>
    </r>
    <rPh sb="0" eb="1">
      <t>ズ</t>
    </rPh>
    <phoneticPr fontId="1"/>
  </si>
  <si>
    <r>
      <t>図MCBHRA10F</t>
    </r>
    <r>
      <rPr>
        <b/>
        <sz val="11"/>
        <color theme="1"/>
        <rFont val="游ゴシック"/>
        <family val="3"/>
        <charset val="128"/>
        <scheme val="minor"/>
      </rPr>
      <t>+RADLSA-M</t>
    </r>
    <r>
      <rPr>
        <sz val="11"/>
        <color theme="1"/>
        <rFont val="游ゴシック"/>
        <family val="2"/>
        <charset val="128"/>
        <scheme val="minor"/>
      </rPr>
      <t>, MCBHRA10M</t>
    </r>
    <r>
      <rPr>
        <b/>
        <sz val="11"/>
        <color theme="1"/>
        <rFont val="游ゴシック"/>
        <family val="3"/>
        <charset val="128"/>
        <scheme val="minor"/>
      </rPr>
      <t>+RADLSA-M</t>
    </r>
    <r>
      <rPr>
        <sz val="11"/>
        <color theme="1"/>
        <rFont val="游ゴシック"/>
        <family val="2"/>
        <charset val="128"/>
        <scheme val="minor"/>
      </rPr>
      <t>:
31.8mm, 80.2mm, 69.7mm, 31.8mm, 19mm</t>
    </r>
    <rPh sb="0" eb="1">
      <t>ズ</t>
    </rPh>
    <phoneticPr fontId="1"/>
  </si>
  <si>
    <t>図MCPBOF10M: 1/2" Hose stud</t>
    <rPh sb="0" eb="1">
      <t>ズ</t>
    </rPh>
    <phoneticPr fontId="1"/>
  </si>
  <si>
    <t>文言の削除</t>
    <rPh sb="0" eb="2">
      <t>モンゴン</t>
    </rPh>
    <rPh sb="3" eb="5">
      <t>サクジョ</t>
    </rPh>
    <phoneticPr fontId="1"/>
  </si>
  <si>
    <t>Leads colour code:
1 Black, 2 White, 3 Red, 4 Green, 5 Orange, 6 Blue,
7 White/black, 8 Red/black, 9 Green/black,
10 Orange/black, 11 Blue/black, 12 Black/white,
13 Red/white, 14 Green/white, 15 Blue/white, 16 Black/red</t>
    <phoneticPr fontId="1"/>
  </si>
  <si>
    <t>図MCBH10M 2 O-ring: 
φ25mm, 31.6mm, 25.4mm, 12.7mm</t>
    <rPh sb="0" eb="1">
      <t>ズ</t>
    </rPh>
    <phoneticPr fontId="1"/>
  </si>
  <si>
    <r>
      <t xml:space="preserve">図MCBH10M 2 O-ring: 
</t>
    </r>
    <r>
      <rPr>
        <b/>
        <sz val="11"/>
        <color theme="1"/>
        <rFont val="游ゴシック"/>
        <family val="3"/>
        <charset val="128"/>
        <scheme val="minor"/>
      </rPr>
      <t>φ25.3mm</t>
    </r>
    <r>
      <rPr>
        <sz val="11"/>
        <color theme="1"/>
        <rFont val="游ゴシック"/>
        <family val="2"/>
        <charset val="128"/>
        <scheme val="minor"/>
      </rPr>
      <t>, 31.6mm, 25.4mm, 12.7mm</t>
    </r>
    <rPh sb="0" eb="1">
      <t>ズ</t>
    </rPh>
    <phoneticPr fontId="1"/>
  </si>
  <si>
    <t>図MCIL21F, MCIL21M:
28mm, φ31mm, 19mm</t>
    <rPh sb="0" eb="1">
      <t>ズ</t>
    </rPh>
    <phoneticPr fontId="1"/>
  </si>
  <si>
    <r>
      <t xml:space="preserve">図MCIL21F, MCIL21M:
</t>
    </r>
    <r>
      <rPr>
        <b/>
        <sz val="11"/>
        <color theme="1"/>
        <rFont val="游ゴシック"/>
        <family val="3"/>
        <charset val="128"/>
        <scheme val="minor"/>
      </rPr>
      <t>28.6mm, φ31.8mm, 19.1mm</t>
    </r>
    <rPh sb="0" eb="1">
      <t>ズ</t>
    </rPh>
    <phoneticPr fontId="1"/>
  </si>
  <si>
    <t>図MCBH21F, MCBH21M:
41mm, 31.5mm, 19mm</t>
    <rPh sb="0" eb="1">
      <t>ズ</t>
    </rPh>
    <phoneticPr fontId="1"/>
  </si>
  <si>
    <r>
      <t xml:space="preserve">図MCBH21F, MCBH21M:
</t>
    </r>
    <r>
      <rPr>
        <b/>
        <sz val="11"/>
        <color theme="1"/>
        <rFont val="游ゴシック"/>
        <family val="3"/>
        <charset val="128"/>
        <scheme val="minor"/>
      </rPr>
      <t>46mm, 31.8mm, 19.1mm</t>
    </r>
    <rPh sb="0" eb="1">
      <t>ズ</t>
    </rPh>
    <phoneticPr fontId="1"/>
  </si>
  <si>
    <t>O-ring: φ17.2mm x 1.78mm (2-017)</t>
    <phoneticPr fontId="1"/>
  </si>
  <si>
    <r>
      <t xml:space="preserve">O-ring: </t>
    </r>
    <r>
      <rPr>
        <b/>
        <sz val="11"/>
        <color theme="1"/>
        <rFont val="游ゴシック"/>
        <family val="3"/>
        <charset val="128"/>
        <scheme val="minor"/>
      </rPr>
      <t>φ17.17mm</t>
    </r>
    <r>
      <rPr>
        <sz val="11"/>
        <color theme="1"/>
        <rFont val="游ゴシック"/>
        <family val="2"/>
        <charset val="128"/>
        <scheme val="minor"/>
      </rPr>
      <t xml:space="preserve"> x 1.78mm (2-017)</t>
    </r>
    <phoneticPr fontId="1"/>
  </si>
  <si>
    <t>〇〇AWG, 〇〇㎟ coloured PTFE</t>
    <phoneticPr fontId="1"/>
  </si>
  <si>
    <r>
      <t xml:space="preserve">〇〇AWG, 〇〇㎟ coloured </t>
    </r>
    <r>
      <rPr>
        <b/>
        <sz val="11"/>
        <color theme="1"/>
        <rFont val="游ゴシック"/>
        <family val="3"/>
        <charset val="128"/>
        <scheme val="minor"/>
      </rPr>
      <t>ETFE</t>
    </r>
    <phoneticPr fontId="1"/>
  </si>
  <si>
    <t>素材の変更
ETFEはPTFEの成形性の問題を解決するために開発された同じフッ素樹脂。
耐熱性、耐薬性はPTFEに劣るものの、機械的強度と摩擦係数に優れている。</t>
    <rPh sb="0" eb="2">
      <t>ソザイ</t>
    </rPh>
    <rPh sb="3" eb="5">
      <t>ヘンコウ</t>
    </rPh>
    <rPh sb="16" eb="19">
      <t>セイケイセイ</t>
    </rPh>
    <rPh sb="20" eb="22">
      <t>モンダイ</t>
    </rPh>
    <rPh sb="23" eb="25">
      <t>カイケツ</t>
    </rPh>
    <rPh sb="30" eb="32">
      <t>カイハツ</t>
    </rPh>
    <rPh sb="35" eb="36">
      <t>オナ</t>
    </rPh>
    <rPh sb="39" eb="42">
      <t>ソジュシ</t>
    </rPh>
    <rPh sb="44" eb="47">
      <t>タイネツセイ</t>
    </rPh>
    <rPh sb="48" eb="50">
      <t>タイヤク</t>
    </rPh>
    <rPh sb="50" eb="51">
      <t>セイ</t>
    </rPh>
    <rPh sb="57" eb="58">
      <t>オト</t>
    </rPh>
    <rPh sb="63" eb="68">
      <t>キカイテキキョウド</t>
    </rPh>
    <rPh sb="69" eb="71">
      <t>マサツ</t>
    </rPh>
    <rPh sb="71" eb="73">
      <t>ケイスウ</t>
    </rPh>
    <rPh sb="74" eb="75">
      <t>スグ</t>
    </rPh>
    <phoneticPr fontId="1"/>
  </si>
  <si>
    <t>Low Profile</t>
    <phoneticPr fontId="1"/>
  </si>
  <si>
    <t>3,4</t>
    <phoneticPr fontId="1"/>
  </si>
  <si>
    <t>Inline cable (2 ft, 60 cm)</t>
    <phoneticPr fontId="1"/>
  </si>
  <si>
    <r>
      <t xml:space="preserve">Inline cable (2 ft, 60 cm </t>
    </r>
    <r>
      <rPr>
        <b/>
        <sz val="11"/>
        <color theme="1"/>
        <rFont val="游ゴシック"/>
        <family val="3"/>
        <charset val="128"/>
        <scheme val="minor"/>
      </rPr>
      <t>or 16 ft, 5 m</t>
    </r>
    <r>
      <rPr>
        <sz val="11"/>
        <color theme="1"/>
        <rFont val="游ゴシック"/>
        <family val="3"/>
        <charset val="128"/>
        <scheme val="minor"/>
      </rPr>
      <t>)</t>
    </r>
    <phoneticPr fontId="1"/>
  </si>
  <si>
    <t>Inline cable colour code:
1 Black, 2 Red, 3 Blue, 4 Orange, 5 Yellow</t>
    <phoneticPr fontId="1"/>
  </si>
  <si>
    <r>
      <t xml:space="preserve">Inline cable colour code:
1 Black, </t>
    </r>
    <r>
      <rPr>
        <b/>
        <sz val="11"/>
        <color theme="1"/>
        <rFont val="游ゴシック"/>
        <family val="3"/>
        <charset val="128"/>
        <scheme val="minor"/>
      </rPr>
      <t>2 White, 3 Red, 4 Green, 5 Orange</t>
    </r>
    <phoneticPr fontId="1"/>
  </si>
  <si>
    <t>カラーコードの変更</t>
    <rPh sb="7" eb="9">
      <t>ヘンコウ</t>
    </rPh>
    <phoneticPr fontId="1"/>
  </si>
  <si>
    <t>Low Profile
Reed Switch</t>
    <phoneticPr fontId="1"/>
  </si>
  <si>
    <t>Depth rating: 300bar, 4,350psi</t>
    <phoneticPr fontId="1"/>
  </si>
  <si>
    <r>
      <t xml:space="preserve">Depth rating: 300bar, 4,350psi </t>
    </r>
    <r>
      <rPr>
        <b/>
        <sz val="11"/>
        <color theme="1"/>
        <rFont val="游ゴシック"/>
        <family val="3"/>
        <charset val="128"/>
        <scheme val="minor"/>
      </rPr>
      <t>(open face)</t>
    </r>
    <phoneticPr fontId="1"/>
  </si>
  <si>
    <t>Micro Low Profile</t>
    <phoneticPr fontId="1"/>
  </si>
  <si>
    <t>Inline cable colour code:
1 Black, 2 White, 3 Red</t>
    <phoneticPr fontId="1"/>
  </si>
  <si>
    <r>
      <t xml:space="preserve">Inline cable colour code:
1 Black, 2 White, </t>
    </r>
    <r>
      <rPr>
        <b/>
        <sz val="11"/>
        <color theme="1"/>
        <rFont val="游ゴシック"/>
        <family val="3"/>
        <charset val="128"/>
        <scheme val="minor"/>
      </rPr>
      <t>3 Green</t>
    </r>
    <phoneticPr fontId="1"/>
  </si>
  <si>
    <t>図MCLPIL7F, MCLPIL7M:
38mm, 25.4mm, 43mm</t>
    <rPh sb="0" eb="1">
      <t>ズ</t>
    </rPh>
    <phoneticPr fontId="1"/>
  </si>
  <si>
    <r>
      <t xml:space="preserve">図MCLPIL7F, MCLPIL7M:
</t>
    </r>
    <r>
      <rPr>
        <b/>
        <sz val="11"/>
        <color theme="1"/>
        <rFont val="游ゴシック"/>
        <family val="3"/>
        <charset val="128"/>
        <scheme val="minor"/>
      </rPr>
      <t>43mm</t>
    </r>
    <r>
      <rPr>
        <sz val="11"/>
        <color theme="1"/>
        <rFont val="游ゴシック"/>
        <family val="2"/>
        <charset val="128"/>
        <scheme val="minor"/>
      </rPr>
      <t xml:space="preserve">, 25.4mm, </t>
    </r>
    <r>
      <rPr>
        <b/>
        <sz val="11"/>
        <color theme="1"/>
        <rFont val="游ゴシック"/>
        <family val="3"/>
        <charset val="128"/>
        <scheme val="minor"/>
      </rPr>
      <t>36.5mm</t>
    </r>
    <rPh sb="0" eb="1">
      <t>ズ</t>
    </rPh>
    <phoneticPr fontId="1"/>
  </si>
  <si>
    <t>図MCLPOM7F, MCLPOM7M:
38mm, 25.4mm, 43mm</t>
    <rPh sb="0" eb="1">
      <t>ズ</t>
    </rPh>
    <phoneticPr fontId="1"/>
  </si>
  <si>
    <r>
      <t xml:space="preserve">図MCLPOM7F, MCLPOM7M:
</t>
    </r>
    <r>
      <rPr>
        <b/>
        <sz val="11"/>
        <color theme="1"/>
        <rFont val="游ゴシック"/>
        <family val="3"/>
        <charset val="128"/>
        <scheme val="minor"/>
      </rPr>
      <t>41.3mm</t>
    </r>
    <r>
      <rPr>
        <sz val="11"/>
        <color theme="1"/>
        <rFont val="游ゴシック"/>
        <family val="2"/>
        <charset val="128"/>
        <scheme val="minor"/>
      </rPr>
      <t xml:space="preserve">, 25.4mm, </t>
    </r>
    <r>
      <rPr>
        <b/>
        <sz val="11"/>
        <color theme="1"/>
        <rFont val="游ゴシック"/>
        <family val="3"/>
        <charset val="128"/>
        <scheme val="minor"/>
      </rPr>
      <t>35mm</t>
    </r>
    <rPh sb="0" eb="1">
      <t>ズ</t>
    </rPh>
    <phoneticPr fontId="1"/>
  </si>
  <si>
    <t>Metal Shell 1500</t>
    <phoneticPr fontId="1"/>
  </si>
  <si>
    <t>5,6 and 8 contacts current rating:</t>
    <phoneticPr fontId="1"/>
  </si>
  <si>
    <r>
      <t xml:space="preserve">5,6,8 </t>
    </r>
    <r>
      <rPr>
        <b/>
        <sz val="11"/>
        <color theme="1"/>
        <rFont val="游ゴシック"/>
        <family val="3"/>
        <charset val="128"/>
        <scheme val="minor"/>
      </rPr>
      <t>and 9</t>
    </r>
    <r>
      <rPr>
        <sz val="11"/>
        <color theme="1"/>
        <rFont val="游ゴシック"/>
        <family val="2"/>
        <charset val="128"/>
        <scheme val="minor"/>
      </rPr>
      <t xml:space="preserve"> contacts current rating:</t>
    </r>
    <phoneticPr fontId="1"/>
  </si>
  <si>
    <t>5,6 and 8 contact bulkhead leads (1ft, 30cm):</t>
    <phoneticPr fontId="1"/>
  </si>
  <si>
    <r>
      <t xml:space="preserve">5,6,8 </t>
    </r>
    <r>
      <rPr>
        <b/>
        <sz val="11"/>
        <color theme="1"/>
        <rFont val="游ゴシック"/>
        <family val="3"/>
        <charset val="128"/>
        <scheme val="minor"/>
      </rPr>
      <t>and 9</t>
    </r>
    <r>
      <rPr>
        <sz val="11"/>
        <color theme="1"/>
        <rFont val="游ゴシック"/>
        <family val="2"/>
        <charset val="128"/>
        <scheme val="minor"/>
      </rPr>
      <t xml:space="preserve"> contact bulkhead leads (1ft, 30cm):</t>
    </r>
    <phoneticPr fontId="1"/>
  </si>
  <si>
    <t>Leads colour code:
1 Black, 2 White, 3 Red, 4 Green, 5 Orange, 6 Blue,
7 White/black, 8 Red/black, 9 Green/black</t>
    <phoneticPr fontId="1"/>
  </si>
  <si>
    <t>MCIL2F, MCOM2F, MCPBOF2F, MCDC2F</t>
    <phoneticPr fontId="1"/>
  </si>
  <si>
    <t>MCIL2F-G2, MCOM2F-G2, MCPBOF2F-G2, MCDC2F-G2</t>
    <phoneticPr fontId="1"/>
  </si>
  <si>
    <t>MCIL2M, MCOM2M, MCPBOF2M, MCDC2M</t>
    <phoneticPr fontId="1"/>
  </si>
  <si>
    <t>MCIL2M-G2, MCOM2M-G2, MCPBOF2M-G2, MCDC2M-G2</t>
    <phoneticPr fontId="1"/>
  </si>
  <si>
    <t>Metal Shell 2000</t>
    <phoneticPr fontId="1"/>
  </si>
  <si>
    <t>10,12</t>
    <phoneticPr fontId="1"/>
  </si>
  <si>
    <t>10,12のページと分割</t>
    <rPh sb="10" eb="12">
      <t>ブンカツ</t>
    </rPh>
    <phoneticPr fontId="1"/>
  </si>
  <si>
    <t>図FCR2002F</t>
    <rPh sb="0" eb="1">
      <t>ズ</t>
    </rPh>
    <phoneticPr fontId="1"/>
  </si>
  <si>
    <r>
      <t>図FCR20</t>
    </r>
    <r>
      <rPr>
        <b/>
        <sz val="11"/>
        <color theme="1"/>
        <rFont val="游ゴシック"/>
        <family val="3"/>
        <charset val="128"/>
        <scheme val="minor"/>
      </rPr>
      <t>10</t>
    </r>
    <r>
      <rPr>
        <sz val="11"/>
        <color theme="1"/>
        <rFont val="游ゴシック"/>
        <family val="2"/>
        <charset val="128"/>
        <scheme val="minor"/>
      </rPr>
      <t>F</t>
    </r>
    <rPh sb="0" eb="1">
      <t>ズ</t>
    </rPh>
    <phoneticPr fontId="1"/>
  </si>
  <si>
    <t>型番の変更</t>
    <rPh sb="0" eb="2">
      <t>カタバン</t>
    </rPh>
    <rPh sb="3" eb="5">
      <t>ヘンコウ</t>
    </rPh>
    <phoneticPr fontId="1"/>
  </si>
  <si>
    <t>図FCR2002M</t>
    <rPh sb="0" eb="1">
      <t>ズ</t>
    </rPh>
    <phoneticPr fontId="1"/>
  </si>
  <si>
    <r>
      <t>図FCR20</t>
    </r>
    <r>
      <rPr>
        <b/>
        <sz val="11"/>
        <color theme="1"/>
        <rFont val="游ゴシック"/>
        <family val="3"/>
        <charset val="128"/>
        <scheme val="minor"/>
      </rPr>
      <t>10</t>
    </r>
    <r>
      <rPr>
        <sz val="11"/>
        <color theme="1"/>
        <rFont val="游ゴシック"/>
        <family val="3"/>
        <charset val="128"/>
        <scheme val="minor"/>
      </rPr>
      <t>M</t>
    </r>
    <rPh sb="0" eb="1">
      <t>ズ</t>
    </rPh>
    <phoneticPr fontId="1"/>
  </si>
  <si>
    <t>図BCR2002F</t>
    <rPh sb="0" eb="1">
      <t>ズ</t>
    </rPh>
    <phoneticPr fontId="1"/>
  </si>
  <si>
    <t>図BCR2002M</t>
    <rPh sb="0" eb="1">
      <t>ズ</t>
    </rPh>
    <phoneticPr fontId="1"/>
  </si>
  <si>
    <r>
      <t>図BCR20</t>
    </r>
    <r>
      <rPr>
        <b/>
        <sz val="11"/>
        <color theme="1"/>
        <rFont val="游ゴシック"/>
        <family val="3"/>
        <charset val="128"/>
        <scheme val="minor"/>
      </rPr>
      <t>10</t>
    </r>
    <r>
      <rPr>
        <sz val="11"/>
        <color theme="1"/>
        <rFont val="游ゴシック"/>
        <family val="2"/>
        <charset val="128"/>
        <scheme val="minor"/>
      </rPr>
      <t>F</t>
    </r>
    <rPh sb="0" eb="1">
      <t>ズ</t>
    </rPh>
    <phoneticPr fontId="1"/>
  </si>
  <si>
    <r>
      <t>図BCR20</t>
    </r>
    <r>
      <rPr>
        <b/>
        <sz val="11"/>
        <color theme="1"/>
        <rFont val="游ゴシック"/>
        <family val="3"/>
        <charset val="128"/>
        <scheme val="minor"/>
      </rPr>
      <t>10</t>
    </r>
    <r>
      <rPr>
        <sz val="11"/>
        <color theme="1"/>
        <rFont val="游ゴシック"/>
        <family val="2"/>
        <charset val="128"/>
        <scheme val="minor"/>
      </rPr>
      <t>M</t>
    </r>
    <rPh sb="0" eb="1">
      <t>ズ</t>
    </rPh>
    <phoneticPr fontId="1"/>
  </si>
  <si>
    <t>Power</t>
    <phoneticPr fontId="1"/>
  </si>
  <si>
    <t>Voltage rating
inline and bulkhead (1 KV version): 1 KV DC/AC rms
Current rating
inline, overmould and bulkhead (1 KV version): 250 A</t>
    <phoneticPr fontId="1"/>
  </si>
  <si>
    <t>1 kV version:
Voltage rating: Inline and bulkhead - 1 kV DC/AC rms
Current rating: Inline and bulkhead - 250 A</t>
    <phoneticPr fontId="1"/>
  </si>
  <si>
    <t>Metal Shell 2000</t>
  </si>
  <si>
    <t>IL2F, OM2F, PBOF2F, DC2F</t>
    <phoneticPr fontId="1"/>
  </si>
  <si>
    <t>IL2M, OM2M, PBOF2M, DC2M</t>
    <phoneticPr fontId="1"/>
  </si>
  <si>
    <t>MCIL10F, MCOM10F, MCPBOF10F, MCDC10F</t>
    <phoneticPr fontId="1"/>
  </si>
  <si>
    <t>MCIL10M, MCOM10M, MCPBOF10M, MCDC10M</t>
    <phoneticPr fontId="1"/>
  </si>
  <si>
    <r>
      <t xml:space="preserve">Voltage rating
</t>
    </r>
    <r>
      <rPr>
        <sz val="10"/>
        <color theme="1"/>
        <rFont val="游ゴシック"/>
        <family val="3"/>
        <charset val="128"/>
        <scheme val="minor"/>
      </rPr>
      <t>overmould and bulkhead (3 KV version): 3 KV DC/AC rms</t>
    </r>
    <r>
      <rPr>
        <sz val="11"/>
        <color theme="1"/>
        <rFont val="游ゴシック"/>
        <family val="2"/>
        <charset val="128"/>
        <scheme val="minor"/>
      </rPr>
      <t xml:space="preserve">
Current rating of OM and BH (3 KV version): 90 A</t>
    </r>
    <phoneticPr fontId="1"/>
  </si>
  <si>
    <t>3 kV version:
Voltage rating: overmould and bulkhead - 1 kV DC/AC rms
Current rating: overmould and bulkhead - 250 A</t>
    <phoneticPr fontId="1"/>
  </si>
  <si>
    <t>Qualified pressure tested: 800bar, 11,600psi</t>
    <phoneticPr fontId="1"/>
  </si>
  <si>
    <r>
      <t xml:space="preserve">Qualified pressure tested: 800bar, 11,600psi </t>
    </r>
    <r>
      <rPr>
        <b/>
        <sz val="11"/>
        <color theme="1"/>
        <rFont val="游ゴシック"/>
        <family val="3"/>
        <charset val="128"/>
        <scheme val="minor"/>
      </rPr>
      <t>(open face)</t>
    </r>
    <phoneticPr fontId="1"/>
  </si>
  <si>
    <t>Bulhead body: Brass, Stainless steel or titanium</t>
    <phoneticPr fontId="1"/>
  </si>
  <si>
    <r>
      <t xml:space="preserve">Bulhead body: Brass, Stainless steel, titanium 
</t>
    </r>
    <r>
      <rPr>
        <b/>
        <sz val="11"/>
        <color theme="1"/>
        <rFont val="游ゴシック"/>
        <family val="3"/>
        <charset val="128"/>
        <scheme val="minor"/>
      </rPr>
      <t>or anodised alminium</t>
    </r>
    <phoneticPr fontId="1"/>
  </si>
  <si>
    <t>材質の追加</t>
    <rPh sb="0" eb="2">
      <t>ザイシツ</t>
    </rPh>
    <rPh sb="3" eb="5">
      <t>ツイカ</t>
    </rPh>
    <phoneticPr fontId="1"/>
  </si>
  <si>
    <t>High Power</t>
    <phoneticPr fontId="1"/>
  </si>
  <si>
    <t>Current rating (air): 
28A per contact (max 112A per connector)</t>
    <phoneticPr fontId="1"/>
  </si>
  <si>
    <t>Bulkhead and PBOF leads (1ft, 30cm):
10AWG, 5.26㎟ tagged PTFE</t>
    <phoneticPr fontId="1"/>
  </si>
  <si>
    <r>
      <t xml:space="preserve">Bulkhead and PBOF leads (1ft, 30cm):
10AWG, 5.26㎟ </t>
    </r>
    <r>
      <rPr>
        <b/>
        <sz val="11"/>
        <color theme="1"/>
        <rFont val="游ゴシック"/>
        <family val="3"/>
        <charset val="128"/>
        <scheme val="minor"/>
      </rPr>
      <t xml:space="preserve">white </t>
    </r>
    <r>
      <rPr>
        <sz val="11"/>
        <color theme="1"/>
        <rFont val="游ゴシック"/>
        <family val="2"/>
        <charset val="128"/>
        <scheme val="minor"/>
      </rPr>
      <t>tagged PTFE</t>
    </r>
    <phoneticPr fontId="1"/>
  </si>
  <si>
    <t>OM leads (3", 7cm):
10AWG, 5.26㎟ tagged PTFE</t>
    <phoneticPr fontId="1"/>
  </si>
  <si>
    <r>
      <t xml:space="preserve">OM leads (3", 7cm):
10AWG, 5.26㎟ </t>
    </r>
    <r>
      <rPr>
        <b/>
        <sz val="11"/>
        <color theme="1"/>
        <rFont val="游ゴシック"/>
        <family val="3"/>
        <charset val="128"/>
        <scheme val="minor"/>
      </rPr>
      <t xml:space="preserve">white </t>
    </r>
    <r>
      <rPr>
        <sz val="11"/>
        <color theme="1"/>
        <rFont val="游ゴシック"/>
        <family val="2"/>
        <charset val="128"/>
        <scheme val="minor"/>
      </rPr>
      <t>tagged PTFE</t>
    </r>
    <phoneticPr fontId="1"/>
  </si>
  <si>
    <t>図HPAT4F, HPAT4M</t>
    <rPh sb="0" eb="1">
      <t>ズ</t>
    </rPh>
    <phoneticPr fontId="1"/>
  </si>
  <si>
    <t>Qualified pressure tested: 600bar, 8,700psi</t>
    <phoneticPr fontId="1"/>
  </si>
  <si>
    <r>
      <t xml:space="preserve">Qualified pressure tested: 600bar, 8,700psi </t>
    </r>
    <r>
      <rPr>
        <b/>
        <sz val="11"/>
        <color theme="1"/>
        <rFont val="游ゴシック"/>
        <family val="3"/>
        <charset val="128"/>
        <scheme val="minor"/>
      </rPr>
      <t>(open face)</t>
    </r>
    <phoneticPr fontId="1"/>
  </si>
  <si>
    <t>Ethernet Circular</t>
    <phoneticPr fontId="1"/>
  </si>
  <si>
    <t>Locking Sleeves (RA): RADLSA-M (black POM)</t>
    <phoneticPr fontId="1"/>
  </si>
  <si>
    <t>Additional information:
Inline connector is available in shallow water version.</t>
    <phoneticPr fontId="1"/>
  </si>
  <si>
    <t>図DBHRA8F+RADLSA-M, DBHRA8M+RADLSA-M:
φ35mm, 63.7mm, 22.2mm, 38.1mm, 19mm</t>
    <rPh sb="0" eb="1">
      <t>ズ</t>
    </rPh>
    <phoneticPr fontId="1"/>
  </si>
  <si>
    <t>Power Ethernet Circular</t>
    <phoneticPr fontId="1"/>
  </si>
  <si>
    <t>Bulkhead and PBOF leads (3.3ft, 100cm):
CAT5E patch cable, 5 x 20AWG, 0.52㎟ coloured PTFE
incl. RJ45 connector (not installed)</t>
    <phoneticPr fontId="1"/>
  </si>
  <si>
    <r>
      <t xml:space="preserve">Bulkhead and PBOF leads (3.3ft, 100cm):
CAT5E patch cable, 5 x 20AWG, 0.52㎟ coloured PTFE.
RJ45 connector </t>
    </r>
    <r>
      <rPr>
        <b/>
        <sz val="11"/>
        <color theme="1"/>
        <rFont val="游ゴシック"/>
        <family val="3"/>
        <charset val="128"/>
        <scheme val="minor"/>
      </rPr>
      <t xml:space="preserve">incl. on bulkhead </t>
    </r>
    <r>
      <rPr>
        <sz val="11"/>
        <color theme="1"/>
        <rFont val="游ゴシック"/>
        <family val="2"/>
        <charset val="128"/>
        <scheme val="minor"/>
      </rPr>
      <t>(not installed)</t>
    </r>
    <phoneticPr fontId="1"/>
  </si>
  <si>
    <t>図DBHRA13F+RADLSA-M, DBHRA13M+RADLSA-M:
φ35mm, 63.7mm, 22.2mm, 38.1mm, 19mm</t>
    <rPh sb="0" eb="1">
      <t>ズ</t>
    </rPh>
    <phoneticPr fontId="1"/>
  </si>
  <si>
    <t>Ethernet Circular
Double O-ring</t>
    <phoneticPr fontId="1"/>
  </si>
  <si>
    <t>8, 13</t>
    <phoneticPr fontId="1"/>
  </si>
  <si>
    <t>Ethernet Low Profile</t>
    <phoneticPr fontId="1"/>
  </si>
  <si>
    <t>Leads colour code - 8 contacts:
1-2 Brown, Brown/white*, 3-4 Blue, Blue/white*,
5-6 Orange, Orange/white*, 7-8 Green, Green/white*
Leads colour code - 13 contacts:
1 Black, 2 Screen (orange wire on bulkhead), 3 white,
4-5 Brown, Brown/white*, 6-7 Blue, Blue/white*,
8-9, Orange, Orange/white*, 10-11 Green, Green/white*,
12 Red, 13 Green   *Twisted pairs</t>
    <phoneticPr fontId="1"/>
  </si>
  <si>
    <t>Inline cable colour code
1-2 Brown, Brown/white*, 3-4 Blue, Blue/white*, 
5-6 Orange, Orange/white*, 7-8 Green, Green/white*,
9 Screen (orange wire on bulkhead)   *Twisted pairs</t>
    <phoneticPr fontId="1"/>
  </si>
  <si>
    <r>
      <t>Inline cable colour code
1-2 Brown, Brown/white*, 3-4 Blue, Blue/white*, 
5-6 Orange, Orange/white*, 7-8 Green, Green/white*,
9 Screen (</t>
    </r>
    <r>
      <rPr>
        <b/>
        <sz val="11"/>
        <color theme="1"/>
        <rFont val="游ゴシック"/>
        <family val="3"/>
        <charset val="128"/>
        <scheme val="minor"/>
      </rPr>
      <t>black</t>
    </r>
    <r>
      <rPr>
        <sz val="11"/>
        <color theme="1"/>
        <rFont val="游ゴシック"/>
        <family val="2"/>
        <charset val="128"/>
        <scheme val="minor"/>
      </rPr>
      <t xml:space="preserve"> wire on bulkhead)   *Twisted pairs</t>
    </r>
    <phoneticPr fontId="1"/>
  </si>
  <si>
    <t>図DLPBH9F, DLPBH9M:
34.5mm, 14mm, 28mm, 15.5mm, 26mm</t>
    <rPh sb="0" eb="1">
      <t>ズ</t>
    </rPh>
    <phoneticPr fontId="1"/>
  </si>
  <si>
    <r>
      <t xml:space="preserve">図DLPBH9F, DLPBH9M:
</t>
    </r>
    <r>
      <rPr>
        <b/>
        <sz val="11"/>
        <color theme="1"/>
        <rFont val="游ゴシック"/>
        <family val="3"/>
        <charset val="128"/>
        <scheme val="minor"/>
      </rPr>
      <t>35mm</t>
    </r>
    <r>
      <rPr>
        <sz val="11"/>
        <color theme="1"/>
        <rFont val="游ゴシック"/>
        <family val="2"/>
        <charset val="128"/>
        <scheme val="minor"/>
      </rPr>
      <t xml:space="preserve">,  - , </t>
    </r>
    <r>
      <rPr>
        <b/>
        <sz val="11"/>
        <color theme="1"/>
        <rFont val="游ゴシック"/>
        <family val="3"/>
        <charset val="128"/>
        <scheme val="minor"/>
      </rPr>
      <t>28.6mm</t>
    </r>
    <r>
      <rPr>
        <sz val="11"/>
        <color theme="1"/>
        <rFont val="游ゴシック"/>
        <family val="2"/>
        <charset val="128"/>
        <scheme val="minor"/>
      </rPr>
      <t xml:space="preserve">, </t>
    </r>
    <r>
      <rPr>
        <b/>
        <sz val="11"/>
        <color theme="1"/>
        <rFont val="游ゴシック"/>
        <family val="3"/>
        <charset val="128"/>
        <scheme val="minor"/>
      </rPr>
      <t>16mm</t>
    </r>
    <r>
      <rPr>
        <sz val="11"/>
        <color theme="1"/>
        <rFont val="游ゴシック"/>
        <family val="2"/>
        <charset val="128"/>
        <scheme val="minor"/>
      </rPr>
      <t xml:space="preserve">, </t>
    </r>
    <r>
      <rPr>
        <b/>
        <sz val="11"/>
        <color theme="1"/>
        <rFont val="游ゴシック"/>
        <family val="3"/>
        <charset val="128"/>
        <scheme val="minor"/>
      </rPr>
      <t>25.4mm</t>
    </r>
    <rPh sb="0" eb="1">
      <t>ズ</t>
    </rPh>
    <phoneticPr fontId="1"/>
  </si>
  <si>
    <t>Power Ethernet 
Low Profile</t>
    <phoneticPr fontId="1"/>
  </si>
  <si>
    <t>図LPA Strap: App. 138, φ8mm</t>
    <rPh sb="0" eb="1">
      <t>ズ</t>
    </rPh>
    <phoneticPr fontId="1"/>
  </si>
  <si>
    <t>図LPB Strap: App. 138, φ8mm</t>
    <phoneticPr fontId="1"/>
  </si>
  <si>
    <r>
      <t xml:space="preserve">図LPB Strap: </t>
    </r>
    <r>
      <rPr>
        <b/>
        <sz val="11"/>
        <color theme="1"/>
        <rFont val="游ゴシック"/>
        <family val="3"/>
        <charset val="128"/>
        <scheme val="minor"/>
      </rPr>
      <t>160mm</t>
    </r>
    <r>
      <rPr>
        <sz val="11"/>
        <color theme="1"/>
        <rFont val="游ゴシック"/>
        <family val="2"/>
        <charset val="128"/>
        <scheme val="minor"/>
      </rPr>
      <t xml:space="preserve">, </t>
    </r>
    <r>
      <rPr>
        <b/>
        <sz val="11"/>
        <color theme="1"/>
        <rFont val="游ゴシック"/>
        <family val="3"/>
        <charset val="128"/>
        <scheme val="minor"/>
      </rPr>
      <t>φ12mm</t>
    </r>
    <phoneticPr fontId="1"/>
  </si>
  <si>
    <t>Ethernet Metal Shell
2000</t>
    <phoneticPr fontId="1"/>
  </si>
  <si>
    <t>Wire colour code:</t>
    <phoneticPr fontId="1"/>
  </si>
  <si>
    <r>
      <rPr>
        <b/>
        <sz val="11"/>
        <color theme="1"/>
        <rFont val="游ゴシック"/>
        <family val="3"/>
        <charset val="128"/>
        <scheme val="minor"/>
      </rPr>
      <t>Leads</t>
    </r>
    <r>
      <rPr>
        <sz val="11"/>
        <color theme="1"/>
        <rFont val="游ゴシック"/>
        <family val="2"/>
        <charset val="128"/>
        <scheme val="minor"/>
      </rPr>
      <t xml:space="preserve"> colour code:</t>
    </r>
    <phoneticPr fontId="1"/>
  </si>
  <si>
    <t>Data rate: 1 Gbit/s (up to 75m)</t>
    <phoneticPr fontId="1"/>
  </si>
  <si>
    <t>Data rate: 1 Gbit/s</t>
    <phoneticPr fontId="1"/>
  </si>
  <si>
    <t>Voltage rating on electric contacts:</t>
    <phoneticPr fontId="1"/>
  </si>
  <si>
    <t>Current rating on electric contacts:</t>
    <phoneticPr fontId="1"/>
  </si>
  <si>
    <t>Voltage rating on coax insert only:
800V, max nominal voltage acc. to MIL</t>
    <phoneticPr fontId="1"/>
  </si>
  <si>
    <t>Voltage rating on coax insert only:
800V, max nominal voltage</t>
    <phoneticPr fontId="1"/>
  </si>
  <si>
    <t>Video types:</t>
    <phoneticPr fontId="1"/>
  </si>
  <si>
    <t>Wet matings:</t>
    <phoneticPr fontId="1"/>
  </si>
  <si>
    <r>
      <t xml:space="preserve">Qualified pressure tested: 600bar, 8,700psi </t>
    </r>
    <r>
      <rPr>
        <b/>
        <sz val="11"/>
        <color theme="1"/>
        <rFont val="游ゴシック"/>
        <family val="3"/>
        <charset val="128"/>
        <scheme val="minor"/>
      </rPr>
      <t>(mated)</t>
    </r>
    <phoneticPr fontId="1"/>
  </si>
  <si>
    <t>Power contacts:</t>
    <phoneticPr fontId="1"/>
  </si>
  <si>
    <t>Inline cable (2ft, 60cm):
PUR jacket cable with RG58 coax or RG58 coax and
6 x 20 AWG, 0.52㎟ conductors</t>
    <phoneticPr fontId="1"/>
  </si>
  <si>
    <t>Inline cable (2ft, 60cm): PUR jacket cable with RG58 coax</t>
    <phoneticPr fontId="1"/>
  </si>
  <si>
    <t>Coax and 6-contact bulkhead leads (3.3ft, 100cm):</t>
    <phoneticPr fontId="1"/>
  </si>
  <si>
    <t>Inline cable colour code:</t>
    <phoneticPr fontId="1"/>
  </si>
  <si>
    <t>Additional information:
Subconn Coax connectors are dry mate only, and 
cannot take open face pressure.
Locking sleeves are required. No greasing in the
actual coax part.
Minimum bending radius on Inline cable is 100mm.</t>
    <phoneticPr fontId="1"/>
  </si>
  <si>
    <r>
      <t xml:space="preserve">Additional information:
</t>
    </r>
    <r>
      <rPr>
        <b/>
        <sz val="11"/>
        <color theme="1"/>
        <rFont val="游ゴシック"/>
        <family val="3"/>
        <charset val="128"/>
        <scheme val="minor"/>
      </rPr>
      <t>Recommended SMB termination for Coax, check in
Technical Information chapter.</t>
    </r>
    <r>
      <rPr>
        <sz val="11"/>
        <color theme="1"/>
        <rFont val="游ゴシック"/>
        <family val="2"/>
        <charset val="128"/>
        <scheme val="minor"/>
      </rPr>
      <t xml:space="preserve">
Subconn Coax connectors are </t>
    </r>
    <r>
      <rPr>
        <b/>
        <sz val="11"/>
        <color theme="1"/>
        <rFont val="游ゴシック"/>
        <family val="3"/>
        <charset val="128"/>
        <scheme val="minor"/>
      </rPr>
      <t xml:space="preserve">designed  for </t>
    </r>
    <r>
      <rPr>
        <sz val="11"/>
        <color theme="1"/>
        <rFont val="游ゴシック"/>
        <family val="2"/>
        <charset val="128"/>
        <scheme val="minor"/>
      </rPr>
      <t xml:space="preserve">dry mate only. </t>
    </r>
    <r>
      <rPr>
        <b/>
        <sz val="11"/>
        <color theme="1"/>
        <rFont val="游ゴシック"/>
        <family val="3"/>
        <charset val="128"/>
        <scheme val="minor"/>
      </rPr>
      <t>The Coax series is not suitable for</t>
    </r>
    <r>
      <rPr>
        <sz val="11"/>
        <color theme="1"/>
        <rFont val="游ゴシック"/>
        <family val="2"/>
        <charset val="128"/>
        <scheme val="minor"/>
      </rPr>
      <t xml:space="preserve"> open-face pressure </t>
    </r>
    <r>
      <rPr>
        <b/>
        <sz val="11"/>
        <color theme="1"/>
        <rFont val="游ゴシック"/>
        <family val="3"/>
        <charset val="128"/>
        <scheme val="minor"/>
      </rPr>
      <t>or
waterblock applications.</t>
    </r>
    <r>
      <rPr>
        <sz val="11"/>
        <color theme="1"/>
        <rFont val="游ゴシック"/>
        <family val="2"/>
        <charset val="128"/>
        <scheme val="minor"/>
      </rPr>
      <t xml:space="preserve">
Locking sleeves are required. </t>
    </r>
    <r>
      <rPr>
        <b/>
        <sz val="11"/>
        <color theme="1"/>
        <rFont val="游ゴシック"/>
        <family val="3"/>
        <charset val="128"/>
        <scheme val="minor"/>
      </rPr>
      <t>Avoid greasing</t>
    </r>
    <r>
      <rPr>
        <sz val="11"/>
        <color theme="1"/>
        <rFont val="游ゴシック"/>
        <family val="2"/>
        <charset val="128"/>
        <scheme val="minor"/>
      </rPr>
      <t xml:space="preserve"> the
actual coax part.</t>
    </r>
    <phoneticPr fontId="1"/>
  </si>
  <si>
    <t>図HF50CXILF, HF50CXILM:
29mm, φ25mm, 19mm</t>
    <rPh sb="0" eb="1">
      <t>ズ</t>
    </rPh>
    <phoneticPr fontId="1"/>
  </si>
  <si>
    <r>
      <t xml:space="preserve">図HF50CXILF, HF50CXILM:
</t>
    </r>
    <r>
      <rPr>
        <b/>
        <sz val="11"/>
        <color theme="1"/>
        <rFont val="游ゴシック"/>
        <family val="3"/>
        <charset val="128"/>
        <scheme val="minor"/>
      </rPr>
      <t>28.7mm, φ25.4mm, 19.1mm</t>
    </r>
    <rPh sb="0" eb="1">
      <t>ズ</t>
    </rPh>
    <phoneticPr fontId="1"/>
  </si>
  <si>
    <t>図HF50CXBHF, HF50CXBHM:
41mm, 31.8mm, 19mm</t>
    <rPh sb="0" eb="1">
      <t>ズ</t>
    </rPh>
    <phoneticPr fontId="1"/>
  </si>
  <si>
    <r>
      <t xml:space="preserve">図HF50CXBHF, HF50CXBHM:
</t>
    </r>
    <r>
      <rPr>
        <b/>
        <sz val="11"/>
        <color theme="1"/>
        <rFont val="游ゴシック"/>
        <family val="3"/>
        <charset val="128"/>
        <scheme val="minor"/>
      </rPr>
      <t>41.3mm</t>
    </r>
    <r>
      <rPr>
        <sz val="11"/>
        <color theme="1"/>
        <rFont val="游ゴシック"/>
        <family val="2"/>
        <charset val="128"/>
        <scheme val="minor"/>
      </rPr>
      <t>, 31.8mm, 19mm</t>
    </r>
    <rPh sb="0" eb="1">
      <t>ズ</t>
    </rPh>
    <phoneticPr fontId="1"/>
  </si>
  <si>
    <r>
      <t xml:space="preserve">図HF50CXBHRAF+RADLSA-M, HF50CXBHRAM+RADLSA-M:
</t>
    </r>
    <r>
      <rPr>
        <sz val="11"/>
        <color theme="1"/>
        <rFont val="游ゴシック"/>
        <family val="3"/>
        <charset val="128"/>
        <scheme val="minor"/>
      </rPr>
      <t>φ35mm, 50.6mm, 22.2mm, 38.1mm, 19mm</t>
    </r>
    <rPh sb="0" eb="1">
      <t>ズ</t>
    </rPh>
    <phoneticPr fontId="1"/>
  </si>
  <si>
    <t>Voltage rating on coax: 800V, max nominal voltage</t>
    <phoneticPr fontId="1"/>
  </si>
  <si>
    <t>Power contacts:
Male pin in gold plated beryllium copper</t>
    <phoneticPr fontId="1"/>
  </si>
  <si>
    <r>
      <t xml:space="preserve">Power contacts:
Male </t>
    </r>
    <r>
      <rPr>
        <b/>
        <sz val="11"/>
        <color theme="1"/>
        <rFont val="游ゴシック"/>
        <family val="3"/>
        <charset val="128"/>
        <scheme val="minor"/>
      </rPr>
      <t>contacts</t>
    </r>
    <r>
      <rPr>
        <sz val="11"/>
        <color theme="1"/>
        <rFont val="游ゴシック"/>
        <family val="2"/>
        <charset val="128"/>
        <scheme val="minor"/>
      </rPr>
      <t xml:space="preserve"> in gold plated beryllium copper</t>
    </r>
    <phoneticPr fontId="1"/>
  </si>
  <si>
    <r>
      <t xml:space="preserve">Inline cable (2ft, 60cm): RG58 coax </t>
    </r>
    <r>
      <rPr>
        <b/>
        <sz val="11"/>
        <color theme="1"/>
        <rFont val="游ゴシック"/>
        <family val="3"/>
        <charset val="128"/>
        <scheme val="minor"/>
      </rPr>
      <t>and 6 x 20 AWG,
0.52㎟ conductors</t>
    </r>
    <phoneticPr fontId="1"/>
  </si>
  <si>
    <t>Coax bulkhead leads (3.3ft, 100cm):</t>
    <phoneticPr fontId="1"/>
  </si>
  <si>
    <t>HF Coax [dry-mate]</t>
  </si>
  <si>
    <t>50Ω Coax</t>
    <phoneticPr fontId="1"/>
  </si>
  <si>
    <r>
      <t xml:space="preserve">50Ω
</t>
    </r>
    <r>
      <rPr>
        <sz val="10"/>
        <color theme="1"/>
        <rFont val="游ゴシック"/>
        <family val="3"/>
        <charset val="128"/>
        <scheme val="minor"/>
      </rPr>
      <t>Coax/Electric</t>
    </r>
    <phoneticPr fontId="1"/>
  </si>
  <si>
    <t>図HF50CXIL6F, HF50CXIL6M</t>
    <rPh sb="0" eb="1">
      <t>ズ</t>
    </rPh>
    <phoneticPr fontId="1"/>
  </si>
  <si>
    <t>図HF50CXIL6F, HF50CXIL6M:
28.7mm, φ25.4mm, 19mm</t>
    <rPh sb="0" eb="1">
      <t>ズ</t>
    </rPh>
    <phoneticPr fontId="1"/>
  </si>
  <si>
    <t>図HF50CXBH6F, HF50CXBH6M</t>
    <rPh sb="0" eb="1">
      <t>ズ</t>
    </rPh>
    <phoneticPr fontId="1"/>
  </si>
  <si>
    <t>図HF50CXBH6F, HF50CXBH6M:
41.3mm, 31.8mm, 19mm</t>
    <rPh sb="0" eb="1">
      <t>ズ</t>
    </rPh>
    <phoneticPr fontId="1"/>
  </si>
  <si>
    <r>
      <t xml:space="preserve">図HF50CXBHRA6F+RADLSA-M, HF50CXBHRA6M+RADLSA-M:
</t>
    </r>
    <r>
      <rPr>
        <sz val="11"/>
        <color theme="1"/>
        <rFont val="游ゴシック"/>
        <family val="3"/>
        <charset val="128"/>
        <scheme val="minor"/>
      </rPr>
      <t>φ35mm, 50.6mm, 22.2mm, 38.1mm, 19mm</t>
    </r>
    <rPh sb="0" eb="1">
      <t>ズ</t>
    </rPh>
    <phoneticPr fontId="1"/>
  </si>
  <si>
    <t>図HF50CXOM6F, HF50CXOM6M</t>
    <rPh sb="0" eb="1">
      <t>ズ</t>
    </rPh>
    <phoneticPr fontId="1"/>
  </si>
  <si>
    <t>図HF50CXOMF, HF50CXOMM</t>
    <rPh sb="0" eb="1">
      <t>ズ</t>
    </rPh>
    <phoneticPr fontId="1"/>
  </si>
  <si>
    <t>75Ω Coax</t>
    <phoneticPr fontId="1"/>
  </si>
  <si>
    <t>Voltage rating on coax insert only:
930V, max nominal voltage acc. to MIL</t>
    <phoneticPr fontId="1"/>
  </si>
  <si>
    <t>Inline cable (2ft, 60cm):
PUR jacket cable with Mini-RG59 coax or Mini-RG59 coax and 6 x 20 AWG, 0.52㎟ conductors</t>
    <phoneticPr fontId="1"/>
  </si>
  <si>
    <t>Inline cable (2ft, 60cm):
PUR jacket cable with Mini-RG59 coax</t>
    <phoneticPr fontId="1"/>
  </si>
  <si>
    <t>図HF75CXILF, HF75CXILM:
29mm, φ25mm, 19mm</t>
    <rPh sb="0" eb="1">
      <t>ズ</t>
    </rPh>
    <phoneticPr fontId="1"/>
  </si>
  <si>
    <t>図HF75CXBHF, HF75CXBHM:
41mm, 31.8mm, 19mm</t>
    <rPh sb="0" eb="1">
      <t>ズ</t>
    </rPh>
    <phoneticPr fontId="1"/>
  </si>
  <si>
    <t>図HF75CXBHRAF+RADLSA-M, HF75CXBHRAM+RADLSA-M:
φ35mm, 50.6mm, 22.2mm, 38.1mm, 19mm</t>
    <rPh sb="0" eb="1">
      <t>ズ</t>
    </rPh>
    <phoneticPr fontId="1"/>
  </si>
  <si>
    <t>図HF75CXOMF, HF75CXOMM</t>
    <rPh sb="0" eb="1">
      <t>ズ</t>
    </rPh>
    <phoneticPr fontId="1"/>
  </si>
  <si>
    <r>
      <t xml:space="preserve">図HF75CXILF, HF75CXILM:
</t>
    </r>
    <r>
      <rPr>
        <b/>
        <sz val="11"/>
        <color theme="1"/>
        <rFont val="游ゴシック"/>
        <family val="3"/>
        <charset val="128"/>
        <scheme val="minor"/>
      </rPr>
      <t>28.7mm, φ25.4mm</t>
    </r>
    <r>
      <rPr>
        <sz val="11"/>
        <color theme="1"/>
        <rFont val="游ゴシック"/>
        <family val="2"/>
        <charset val="128"/>
        <scheme val="minor"/>
      </rPr>
      <t>, 19mm</t>
    </r>
    <rPh sb="0" eb="1">
      <t>ズ</t>
    </rPh>
    <phoneticPr fontId="1"/>
  </si>
  <si>
    <r>
      <t xml:space="preserve">図HF75CXBHF, HF75CXBHM:
</t>
    </r>
    <r>
      <rPr>
        <b/>
        <sz val="11"/>
        <color theme="1"/>
        <rFont val="游ゴシック"/>
        <family val="3"/>
        <charset val="128"/>
        <scheme val="minor"/>
      </rPr>
      <t>41.3mm</t>
    </r>
    <r>
      <rPr>
        <sz val="11"/>
        <color theme="1"/>
        <rFont val="游ゴシック"/>
        <family val="2"/>
        <charset val="128"/>
        <scheme val="minor"/>
      </rPr>
      <t>, 31.8mm, 19mm</t>
    </r>
    <rPh sb="0" eb="1">
      <t>ズ</t>
    </rPh>
    <phoneticPr fontId="1"/>
  </si>
  <si>
    <r>
      <t xml:space="preserve">75Ω
</t>
    </r>
    <r>
      <rPr>
        <sz val="10"/>
        <color theme="1"/>
        <rFont val="游ゴシック"/>
        <family val="3"/>
        <charset val="128"/>
        <scheme val="minor"/>
      </rPr>
      <t>Coax/Electric</t>
    </r>
    <phoneticPr fontId="1"/>
  </si>
  <si>
    <r>
      <t xml:space="preserve">Voltage rating on coax insert only:
</t>
    </r>
    <r>
      <rPr>
        <b/>
        <sz val="11"/>
        <color theme="1"/>
        <rFont val="游ゴシック"/>
        <family val="3"/>
        <charset val="128"/>
        <scheme val="minor"/>
      </rPr>
      <t>600V</t>
    </r>
    <r>
      <rPr>
        <sz val="11"/>
        <color theme="1"/>
        <rFont val="游ゴシック"/>
        <family val="2"/>
        <charset val="128"/>
        <scheme val="minor"/>
      </rPr>
      <t>, max nominal voltage</t>
    </r>
    <phoneticPr fontId="1"/>
  </si>
  <si>
    <t>Inline cable (2ft, 60cm):
Mini-RG59 coax and 6 x 20 AWG, 0.52㎟ conductors</t>
    <phoneticPr fontId="1"/>
  </si>
  <si>
    <t>図HF75CXIL6F, HF75CXIL6M:
29mm, φ25mm, 19mm</t>
    <rPh sb="0" eb="1">
      <t>ズ</t>
    </rPh>
    <phoneticPr fontId="1"/>
  </si>
  <si>
    <r>
      <t xml:space="preserve">図HF75CXIL6F, HF75CXIL6M:
</t>
    </r>
    <r>
      <rPr>
        <b/>
        <sz val="11"/>
        <color theme="1"/>
        <rFont val="游ゴシック"/>
        <family val="3"/>
        <charset val="128"/>
        <scheme val="minor"/>
      </rPr>
      <t>28.7mm, φ25.4mm</t>
    </r>
    <r>
      <rPr>
        <sz val="11"/>
        <color theme="1"/>
        <rFont val="游ゴシック"/>
        <family val="2"/>
        <charset val="128"/>
        <scheme val="minor"/>
      </rPr>
      <t>, 19mm</t>
    </r>
    <rPh sb="0" eb="1">
      <t>ズ</t>
    </rPh>
    <phoneticPr fontId="1"/>
  </si>
  <si>
    <t>図HF75CXBH6F, HF75CXBH6M:
41mm, 31.8mm, 19mm</t>
    <rPh sb="0" eb="1">
      <t>ズ</t>
    </rPh>
    <phoneticPr fontId="1"/>
  </si>
  <si>
    <r>
      <t xml:space="preserve">図HF75CXBH6F, HF75CXBH6M:
</t>
    </r>
    <r>
      <rPr>
        <b/>
        <sz val="11"/>
        <color theme="1"/>
        <rFont val="游ゴシック"/>
        <family val="3"/>
        <charset val="128"/>
        <scheme val="minor"/>
      </rPr>
      <t>41.3mm</t>
    </r>
    <r>
      <rPr>
        <sz val="11"/>
        <color theme="1"/>
        <rFont val="游ゴシック"/>
        <family val="2"/>
        <charset val="128"/>
        <scheme val="minor"/>
      </rPr>
      <t>, 31.8mm, 19mm</t>
    </r>
    <rPh sb="0" eb="1">
      <t>ズ</t>
    </rPh>
    <phoneticPr fontId="1"/>
  </si>
  <si>
    <t>図HF75CXBHRA6F+RADLSA-M, HF75CXBHRA6M+RADLSA-M:
φ35mm, 50.6mm, 22.2mm, 38.1mm, 19mm</t>
    <rPh sb="0" eb="1">
      <t>ズ</t>
    </rPh>
    <phoneticPr fontId="1"/>
  </si>
  <si>
    <t>図HF75CXOM6F, HF75CXOM6M</t>
    <rPh sb="0" eb="1">
      <t>ズ</t>
    </rPh>
    <phoneticPr fontId="1"/>
  </si>
  <si>
    <t>Nano</t>
    <phoneticPr fontId="1"/>
  </si>
  <si>
    <t>Qualified pressure tested: 700bar</t>
    <phoneticPr fontId="1"/>
  </si>
  <si>
    <r>
      <t xml:space="preserve">Qualified pressure tested: 700bar </t>
    </r>
    <r>
      <rPr>
        <b/>
        <sz val="11"/>
        <color theme="1"/>
        <rFont val="游ゴシック"/>
        <family val="3"/>
        <charset val="128"/>
        <scheme val="minor"/>
      </rPr>
      <t>(open face)</t>
    </r>
    <phoneticPr fontId="1"/>
  </si>
  <si>
    <t>Locking sleeves: Anodised titanium</t>
    <phoneticPr fontId="1"/>
  </si>
  <si>
    <r>
      <t xml:space="preserve">Locking sleeves </t>
    </r>
    <r>
      <rPr>
        <b/>
        <sz val="11"/>
        <color theme="1"/>
        <rFont val="游ゴシック"/>
        <family val="3"/>
        <charset val="128"/>
        <scheme val="minor"/>
      </rPr>
      <t>(NAT6F)</t>
    </r>
    <r>
      <rPr>
        <sz val="11"/>
        <color theme="1"/>
        <rFont val="游ゴシック"/>
        <family val="2"/>
        <charset val="128"/>
        <scheme val="minor"/>
      </rPr>
      <t xml:space="preserve">: Anodised titanium
</t>
    </r>
    <r>
      <rPr>
        <b/>
        <sz val="11"/>
        <color theme="1"/>
        <rFont val="游ゴシック"/>
        <family val="3"/>
        <charset val="128"/>
        <scheme val="minor"/>
      </rPr>
      <t>Locking sleeves (NIL6): POM</t>
    </r>
    <phoneticPr fontId="1"/>
  </si>
  <si>
    <t>Bulkhead leads (12", 30cm): 24AWG, PTFE</t>
    <phoneticPr fontId="1"/>
  </si>
  <si>
    <r>
      <t xml:space="preserve">Bulkhead leads (12"): 24AWG, </t>
    </r>
    <r>
      <rPr>
        <b/>
        <sz val="11"/>
        <color theme="1"/>
        <rFont val="游ゴシック"/>
        <family val="3"/>
        <charset val="128"/>
        <scheme val="minor"/>
      </rPr>
      <t>0.2㎟ coloured</t>
    </r>
    <r>
      <rPr>
        <sz val="11"/>
        <color theme="1"/>
        <rFont val="游ゴシック"/>
        <family val="2"/>
        <charset val="128"/>
        <scheme val="minor"/>
      </rPr>
      <t xml:space="preserve"> PTFE</t>
    </r>
    <phoneticPr fontId="1"/>
  </si>
  <si>
    <t>Inline cable:</t>
    <phoneticPr fontId="1"/>
  </si>
  <si>
    <r>
      <t xml:space="preserve">Inline cable colour code:
1-2 Black/white*, 3-4 </t>
    </r>
    <r>
      <rPr>
        <b/>
        <sz val="11"/>
        <color theme="1"/>
        <rFont val="游ゴシック"/>
        <family val="3"/>
        <charset val="128"/>
        <scheme val="minor"/>
      </rPr>
      <t>Red/Green</t>
    </r>
    <r>
      <rPr>
        <sz val="11"/>
        <color theme="1"/>
        <rFont val="游ゴシック"/>
        <family val="2"/>
        <charset val="128"/>
        <scheme val="minor"/>
      </rPr>
      <t>*, 5-6 Orange/Blue*
*Twisted pairs</t>
    </r>
    <phoneticPr fontId="1"/>
  </si>
  <si>
    <r>
      <t xml:space="preserve">Inline cable colour code:
1-2 Black/white*, 3-4 </t>
    </r>
    <r>
      <rPr>
        <b/>
        <sz val="11"/>
        <color theme="1"/>
        <rFont val="游ゴシック"/>
        <family val="3"/>
        <charset val="128"/>
        <scheme val="minor"/>
      </rPr>
      <t>Green/red</t>
    </r>
    <r>
      <rPr>
        <sz val="11"/>
        <color theme="1"/>
        <rFont val="游ゴシック"/>
        <family val="2"/>
        <charset val="128"/>
        <scheme val="minor"/>
      </rPr>
      <t>*, 5-6 Orange/blue*
*Twisted pairs</t>
    </r>
    <phoneticPr fontId="1"/>
  </si>
  <si>
    <t>BCR/FCR cable colour code:
1 Black, 2 White, 3 Red, 4 Green, 5 Orange, 6 Blue</t>
    <phoneticPr fontId="1"/>
  </si>
  <si>
    <r>
      <rPr>
        <b/>
        <sz val="11"/>
        <color theme="1"/>
        <rFont val="游ゴシック"/>
        <family val="3"/>
        <charset val="128"/>
        <scheme val="minor"/>
      </rPr>
      <t>Leads</t>
    </r>
    <r>
      <rPr>
        <sz val="11"/>
        <color theme="1"/>
        <rFont val="游ゴシック"/>
        <family val="2"/>
        <charset val="128"/>
        <scheme val="minor"/>
      </rPr>
      <t xml:space="preserve"> colour code:
1 Black, 2 White, 3 Red, 4 Green, 5 Orange, 6 Blue</t>
    </r>
    <phoneticPr fontId="1"/>
  </si>
  <si>
    <t>図NIL6F, NIL6M: 42.3mm, 27mm</t>
    <rPh sb="0" eb="1">
      <t>ズ</t>
    </rPh>
    <phoneticPr fontId="1"/>
  </si>
  <si>
    <t xml:space="preserve">図NDC6F, NDC6M </t>
    <rPh sb="0" eb="1">
      <t>ズ</t>
    </rPh>
    <phoneticPr fontId="1"/>
  </si>
  <si>
    <t xml:space="preserve">図NDLS-F, NDLS-M: 42.3mm, φ12.7mm, 27mm </t>
    <rPh sb="0" eb="1">
      <t>ズ</t>
    </rPh>
    <phoneticPr fontId="1"/>
  </si>
  <si>
    <t>図Dust cap F, Dus cap M: 15.9mm, φ12.7mm, 16mm</t>
    <rPh sb="0" eb="1">
      <t>ズ</t>
    </rPh>
    <phoneticPr fontId="1"/>
  </si>
  <si>
    <r>
      <t xml:space="preserve">図NDPC-F, NDPC-M: 15.9mm, </t>
    </r>
    <r>
      <rPr>
        <b/>
        <sz val="11"/>
        <color theme="1"/>
        <rFont val="游ゴシック"/>
        <family val="3"/>
        <charset val="128"/>
        <scheme val="minor"/>
      </rPr>
      <t>φ12.3mm</t>
    </r>
    <r>
      <rPr>
        <sz val="11"/>
        <color theme="1"/>
        <rFont val="游ゴシック"/>
        <family val="2"/>
        <charset val="128"/>
        <scheme val="minor"/>
      </rPr>
      <t>, 16mm</t>
    </r>
    <rPh sb="0" eb="1">
      <t>ズ</t>
    </rPh>
    <phoneticPr fontId="1"/>
  </si>
  <si>
    <t>Inline cable colour code</t>
    <phoneticPr fontId="1"/>
  </si>
  <si>
    <r>
      <rPr>
        <b/>
        <sz val="11"/>
        <color theme="1"/>
        <rFont val="游ゴシック"/>
        <family val="3"/>
        <charset val="128"/>
        <scheme val="minor"/>
      </rPr>
      <t>Cable</t>
    </r>
    <r>
      <rPr>
        <sz val="11"/>
        <color theme="1"/>
        <rFont val="游ゴシック"/>
        <family val="2"/>
        <charset val="128"/>
        <scheme val="minor"/>
      </rPr>
      <t xml:space="preserve"> colour code</t>
    </r>
    <phoneticPr fontId="1"/>
  </si>
  <si>
    <t>Additional information:
These items are not kept in stock but can be ordered
according to the type of cable that needs to be teminated</t>
    <phoneticPr fontId="1"/>
  </si>
  <si>
    <r>
      <t xml:space="preserve">Penetrator
</t>
    </r>
    <r>
      <rPr>
        <sz val="10"/>
        <color theme="1"/>
        <rFont val="游ゴシック"/>
        <family val="3"/>
        <charset val="128"/>
        <scheme val="minor"/>
      </rPr>
      <t>Water-blocked</t>
    </r>
    <phoneticPr fontId="1"/>
  </si>
  <si>
    <t>Straight</t>
  </si>
  <si>
    <t>Right Angle</t>
    <phoneticPr fontId="1"/>
  </si>
  <si>
    <t>Voltage rating (all penetrators):</t>
    <phoneticPr fontId="1"/>
  </si>
  <si>
    <t>Voltage rating:</t>
    <phoneticPr fontId="1"/>
  </si>
  <si>
    <r>
      <t xml:space="preserve">図LPA Strap: </t>
    </r>
    <r>
      <rPr>
        <b/>
        <sz val="11"/>
        <color theme="1"/>
        <rFont val="游ゴシック"/>
        <family val="3"/>
        <charset val="128"/>
        <scheme val="minor"/>
      </rPr>
      <t>139.7mm</t>
    </r>
    <r>
      <rPr>
        <sz val="11"/>
        <color theme="1"/>
        <rFont val="游ゴシック"/>
        <family val="2"/>
        <charset val="128"/>
        <scheme val="minor"/>
      </rPr>
      <t xml:space="preserve">, </t>
    </r>
    <r>
      <rPr>
        <b/>
        <sz val="11"/>
        <color theme="1"/>
        <rFont val="游ゴシック"/>
        <family val="3"/>
        <charset val="128"/>
        <scheme val="minor"/>
      </rPr>
      <t>φ9.5mm</t>
    </r>
    <r>
      <rPr>
        <sz val="11"/>
        <color theme="1"/>
        <rFont val="游ゴシック"/>
        <family val="2"/>
        <charset val="128"/>
        <scheme val="minor"/>
      </rPr>
      <t xml:space="preserve">
↓
</t>
    </r>
    <r>
      <rPr>
        <b/>
        <sz val="11"/>
        <color theme="1"/>
        <rFont val="游ゴシック"/>
        <family val="3"/>
        <charset val="128"/>
        <scheme val="minor"/>
      </rPr>
      <t>誤:</t>
    </r>
    <r>
      <rPr>
        <sz val="11"/>
        <color theme="1"/>
        <rFont val="游ゴシック"/>
        <family val="3"/>
        <charset val="128"/>
        <scheme val="minor"/>
      </rPr>
      <t xml:space="preserve">139.7mm, φ9.5mm
</t>
    </r>
    <r>
      <rPr>
        <b/>
        <sz val="11"/>
        <color theme="1"/>
        <rFont val="游ゴシック"/>
        <family val="3"/>
        <charset val="128"/>
        <scheme val="minor"/>
      </rPr>
      <t>正:</t>
    </r>
    <r>
      <rPr>
        <b/>
        <sz val="11"/>
        <color rgb="FFFF0000"/>
        <rFont val="游ゴシック"/>
        <family val="3"/>
        <charset val="128"/>
        <scheme val="minor"/>
      </rPr>
      <t>138mm, φ8mm</t>
    </r>
    <r>
      <rPr>
        <sz val="11"/>
        <color theme="1"/>
        <rFont val="游ゴシック"/>
        <family val="2"/>
        <charset val="128"/>
        <scheme val="minor"/>
      </rPr>
      <t xml:space="preserve"> (4thから変更なし)</t>
    </r>
    <rPh sb="30" eb="31">
      <t>ゴ</t>
    </rPh>
    <rPh sb="48" eb="49">
      <t>セイ</t>
    </rPh>
    <rPh sb="68" eb="70">
      <t>ヘンコウ</t>
    </rPh>
    <phoneticPr fontId="1"/>
  </si>
  <si>
    <r>
      <t xml:space="preserve">寸法の変更
</t>
    </r>
    <r>
      <rPr>
        <sz val="11"/>
        <color theme="1"/>
        <rFont val="游ゴシック"/>
        <family val="3"/>
        <charset val="128"/>
        <scheme val="minor"/>
      </rPr>
      <t xml:space="preserve"> → 誤記載</t>
    </r>
    <phoneticPr fontId="1"/>
  </si>
  <si>
    <r>
      <t xml:space="preserve">寸法の変更, </t>
    </r>
    <r>
      <rPr>
        <b/>
        <sz val="11"/>
        <color theme="1"/>
        <rFont val="游ゴシック"/>
        <family val="3"/>
        <charset val="128"/>
        <scheme val="minor"/>
      </rPr>
      <t>型番ラベルが逆転</t>
    </r>
    <rPh sb="7" eb="9">
      <t>カタバン</t>
    </rPh>
    <rPh sb="13" eb="15">
      <t>ギャクテン</t>
    </rPh>
    <phoneticPr fontId="1"/>
  </si>
  <si>
    <r>
      <t>材質の変更</t>
    </r>
    <r>
      <rPr>
        <b/>
        <sz val="11"/>
        <color theme="1"/>
        <rFont val="游ゴシック"/>
        <family val="3"/>
        <charset val="128"/>
        <scheme val="minor"/>
      </rPr>
      <t>, 型番ラベルが逆転</t>
    </r>
    <rPh sb="0" eb="2">
      <t>ザイシツ</t>
    </rPh>
    <rPh sb="3" eb="5">
      <t>ヘンコウ</t>
    </rPh>
    <phoneticPr fontId="1"/>
  </si>
  <si>
    <t>All
Low Profileのみ
(Microは除く)</t>
    <rPh sb="25" eb="26">
      <t>ノゾ</t>
    </rPh>
    <phoneticPr fontId="1"/>
  </si>
  <si>
    <t>All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</si>
</sst>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color theme="1"/>
      <name val="游ゴシック"/>
      <family val="2"/>
      <charset val="128"/>
      <scheme val="minor"/>
    </font>
    <font>
      <sz val="11"/>
      <color theme="1"/>
      <name val="游ゴシック"/>
      <family val="3"/>
      <charset val="128"/>
      <scheme val="minor"/>
    </font>
    <font>
      <sz val="11"/>
      <color rgb="FFFF0000"/>
      <name val="游ゴシック"/>
      <family val="3"/>
      <charset val="128"/>
      <scheme val="minor"/>
    </font>
    <font>
      <sz val="11"/>
      <color theme="0"/>
      <name val="游ゴシック"/>
      <family val="2"/>
      <charset val="128"/>
      <scheme val="minor"/>
    </font>
    <font>
      <b/>
      <sz val="11"/>
      <color rgb="FFFF0000"/>
      <name val="游ゴシック"/>
      <family val="3"/>
      <charset val="128"/>
      <scheme val="minor"/>
    </font>
    <font>
      <strike/>
      <sz val="11"/>
      <color theme="1"/>
      <name val="游ゴシック"/>
      <family val="3"/>
      <charset val="128"/>
      <scheme val="minor"/>
    </font>
  </fonts>
  <fills count="5">
    <fill>
      <patternFill patternType="none"/>
    </fill>
    <fill>
      <patternFill patternType="gray125"/>
    </fill>
    <fill>
      <patternFill patternType="solid">
        <fgColor theme="3" tint="0.89999084444715716"/>
        <bgColor indexed="64"/>
      </patternFill>
    </fill>
    <fill>
      <patternFill patternType="solid">
        <fgColor theme="7" tint="0.39997558519241921"/>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1">
    <xf numFmtId="0" fontId="0" fillId="0" borderId="0">
      <alignment vertical="center"/>
    </xf>
  </cellStyleXfs>
  <cellXfs count="29">
    <xf numFmtId="0" fontId="0" fillId="0" borderId="0" xfId="0">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lignment vertical="center"/>
    </xf>
    <xf numFmtId="0" fontId="0" fillId="0" borderId="3" xfId="0" applyBorder="1" applyAlignment="1">
      <alignment horizontal="left" vertical="center"/>
    </xf>
    <xf numFmtId="0" fontId="0" fillId="0" borderId="3" xfId="0" applyBorder="1" applyAlignment="1">
      <alignment vertical="center" wrapText="1"/>
    </xf>
    <xf numFmtId="0" fontId="0" fillId="0" borderId="5" xfId="0" applyBorder="1" applyAlignment="1">
      <alignment horizontal="center" vertical="center"/>
    </xf>
    <xf numFmtId="0" fontId="0" fillId="0" borderId="6" xfId="0" applyBorder="1">
      <alignment vertical="center"/>
    </xf>
    <xf numFmtId="0" fontId="0" fillId="0" borderId="6" xfId="0" applyBorder="1" applyAlignment="1">
      <alignment horizontal="left" vertical="center"/>
    </xf>
    <xf numFmtId="0" fontId="0" fillId="0" borderId="6" xfId="0" applyBorder="1" applyAlignment="1">
      <alignment vertical="center" wrapText="1"/>
    </xf>
    <xf numFmtId="0" fontId="0" fillId="0" borderId="7" xfId="0" applyBorder="1">
      <alignment vertical="center"/>
    </xf>
    <xf numFmtId="0" fontId="3" fillId="0" borderId="6" xfId="0" applyFont="1" applyBorder="1" applyAlignment="1">
      <alignment vertical="center" wrapText="1"/>
    </xf>
    <xf numFmtId="0" fontId="0" fillId="0" borderId="7" xfId="0" applyBorder="1" applyAlignment="1">
      <alignment vertical="center" wrapText="1"/>
    </xf>
    <xf numFmtId="0" fontId="0" fillId="0" borderId="6" xfId="0" applyBorder="1" applyAlignment="1">
      <alignment horizontal="left" vertical="center" wrapText="1"/>
    </xf>
    <xf numFmtId="0" fontId="5" fillId="0" borderId="6" xfId="0" applyFont="1"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49" fontId="0" fillId="2" borderId="1" xfId="0" applyNumberFormat="1" applyFill="1" applyBorder="1" applyAlignment="1">
      <alignment horizontal="center" vertical="center"/>
    </xf>
    <xf numFmtId="0" fontId="8" fillId="0" borderId="0" xfId="0" applyFont="1">
      <alignment vertical="center"/>
    </xf>
    <xf numFmtId="0" fontId="0" fillId="3" borderId="1" xfId="0" applyFill="1" applyBorder="1" applyAlignment="1">
      <alignment horizontal="center" vertical="center" wrapText="1"/>
    </xf>
    <xf numFmtId="0" fontId="0" fillId="4" borderId="3" xfId="0" applyFill="1" applyBorder="1" applyAlignment="1">
      <alignment vertical="center" wrapText="1"/>
    </xf>
    <xf numFmtId="0" fontId="0" fillId="4" borderId="6" xfId="0" applyFill="1" applyBorder="1" applyAlignment="1">
      <alignment vertical="center" wrapText="1"/>
    </xf>
    <xf numFmtId="0" fontId="3" fillId="4" borderId="6" xfId="0" applyFont="1" applyFill="1" applyBorder="1" applyAlignment="1">
      <alignment vertical="center" wrapText="1"/>
    </xf>
    <xf numFmtId="0" fontId="5" fillId="4" borderId="6" xfId="0" applyFont="1" applyFill="1" applyBorder="1">
      <alignment vertical="center"/>
    </xf>
    <xf numFmtId="0" fontId="6" fillId="4" borderId="6" xfId="0" applyFont="1" applyFill="1" applyBorder="1" applyAlignment="1">
      <alignment vertical="center" wrapText="1"/>
    </xf>
    <xf numFmtId="0" fontId="5" fillId="4" borderId="6" xfId="0" applyFont="1" applyFill="1" applyBorder="1" applyAlignment="1">
      <alignment vertical="center" wrapText="1"/>
    </xf>
    <xf numFmtId="0" fontId="10" fillId="0" borderId="7" xfId="0" applyFont="1" applyBorder="1" applyAlignment="1">
      <alignment vertical="center" wrapText="1"/>
    </xf>
    <xf numFmtId="0" fontId="0" fillId="0" borderId="4" xfId="0" applyBorder="1" applyAlignment="1">
      <alignment vertical="center" wrapText="1"/>
    </xf>
    <xf numFmtId="0" fontId="0" fillId="0" borderId="0" xfId="0"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24913-25FC-4F0D-8396-F153D5EE2E2B}">
  <sheetPr>
    <pageSetUpPr fitToPage="1"/>
  </sheetPr>
  <dimension ref="A1:G217"/>
  <sheetViews>
    <sheetView showGridLines="0" tabSelected="1" view="pageBreakPreview" zoomScale="80" zoomScaleNormal="90" zoomScaleSheetLayoutView="80" workbookViewId="0"/>
  </sheetViews>
  <sheetFormatPr defaultRowHeight="18" x14ac:dyDescent="0.45"/>
  <cols>
    <col min="1" max="1" width="4.5" bestFit="1" customWidth="1"/>
    <col min="2" max="2" width="20.19921875" customWidth="1"/>
    <col min="3" max="3" width="12.09765625" style="1" customWidth="1"/>
    <col min="4" max="4" width="46.8984375" customWidth="1"/>
    <col min="5" max="5" width="52.3984375" bestFit="1" customWidth="1"/>
    <col min="6" max="6" width="35.296875" customWidth="1"/>
    <col min="7" max="7" width="13" bestFit="1" customWidth="1"/>
  </cols>
  <sheetData>
    <row r="1" spans="1:6" ht="18.600000000000001" thickBot="1" x14ac:dyDescent="0.5">
      <c r="A1" s="15" t="s">
        <v>0</v>
      </c>
      <c r="B1" s="15" t="s">
        <v>1</v>
      </c>
      <c r="C1" s="17" t="s">
        <v>2</v>
      </c>
      <c r="D1" s="16" t="s">
        <v>3</v>
      </c>
      <c r="E1" s="19" t="s">
        <v>5</v>
      </c>
      <c r="F1" s="15" t="s">
        <v>4</v>
      </c>
    </row>
    <row r="2" spans="1:6" ht="54.6" thickTop="1" x14ac:dyDescent="0.45">
      <c r="A2" s="2">
        <f>SUBTOTAL(3, $B$2:B2)</f>
        <v>1</v>
      </c>
      <c r="B2" s="3" t="s">
        <v>344</v>
      </c>
      <c r="C2" s="4" t="s">
        <v>9</v>
      </c>
      <c r="D2" s="5" t="s">
        <v>28</v>
      </c>
      <c r="E2" s="20" t="s">
        <v>29</v>
      </c>
      <c r="F2" s="27" t="s">
        <v>8</v>
      </c>
    </row>
    <row r="3" spans="1:6" ht="36" x14ac:dyDescent="0.45">
      <c r="A3" s="6">
        <f>SUBTOTAL(3, $B$2:B3)</f>
        <v>2</v>
      </c>
      <c r="B3" s="7" t="s">
        <v>344</v>
      </c>
      <c r="C3" s="8" t="s">
        <v>9</v>
      </c>
      <c r="D3" s="9" t="s">
        <v>10</v>
      </c>
      <c r="E3" s="21" t="s">
        <v>11</v>
      </c>
      <c r="F3" s="10" t="s">
        <v>12</v>
      </c>
    </row>
    <row r="4" spans="1:6" x14ac:dyDescent="0.45">
      <c r="A4" s="6">
        <f>SUBTOTAL(3, $B$2:B4)</f>
        <v>3</v>
      </c>
      <c r="B4" s="7" t="s">
        <v>344</v>
      </c>
      <c r="C4" s="8" t="s">
        <v>9</v>
      </c>
      <c r="D4" s="9" t="s">
        <v>17</v>
      </c>
      <c r="E4" s="21" t="s">
        <v>9</v>
      </c>
      <c r="F4" s="10" t="s">
        <v>18</v>
      </c>
    </row>
    <row r="5" spans="1:6" x14ac:dyDescent="0.45">
      <c r="A5" s="6">
        <f>SUBTOTAL(3, $B$2:B5)</f>
        <v>4</v>
      </c>
      <c r="B5" s="7" t="s">
        <v>344</v>
      </c>
      <c r="C5" s="8" t="s">
        <v>9</v>
      </c>
      <c r="D5" s="9" t="s">
        <v>9</v>
      </c>
      <c r="E5" s="21" t="s">
        <v>23</v>
      </c>
      <c r="F5" s="10" t="s">
        <v>24</v>
      </c>
    </row>
    <row r="6" spans="1:6" ht="36" x14ac:dyDescent="0.45">
      <c r="A6" s="6">
        <f>SUBTOTAL(3, $B$2:B6)</f>
        <v>5</v>
      </c>
      <c r="B6" s="7" t="s">
        <v>344</v>
      </c>
      <c r="C6" s="8" t="s">
        <v>9</v>
      </c>
      <c r="D6" s="9" t="s">
        <v>25</v>
      </c>
      <c r="E6" s="21" t="s">
        <v>26</v>
      </c>
      <c r="F6" s="10" t="s">
        <v>27</v>
      </c>
    </row>
    <row r="7" spans="1:6" x14ac:dyDescent="0.45">
      <c r="A7" s="6">
        <f>SUBTOTAL(3, $B$2:B7)</f>
        <v>6</v>
      </c>
      <c r="B7" s="7" t="s">
        <v>344</v>
      </c>
      <c r="C7" s="8" t="s">
        <v>9</v>
      </c>
      <c r="D7" s="9" t="s">
        <v>36</v>
      </c>
      <c r="E7" s="21" t="s">
        <v>37</v>
      </c>
      <c r="F7" s="10" t="s">
        <v>38</v>
      </c>
    </row>
    <row r="8" spans="1:6" ht="54" x14ac:dyDescent="0.45">
      <c r="A8" s="6">
        <f>SUBTOTAL(3, $B$2:B8)</f>
        <v>7</v>
      </c>
      <c r="B8" s="7" t="s">
        <v>344</v>
      </c>
      <c r="C8" s="8" t="s">
        <v>9</v>
      </c>
      <c r="D8" s="9" t="s">
        <v>40</v>
      </c>
      <c r="E8" s="21" t="s">
        <v>41</v>
      </c>
      <c r="F8" s="12" t="s">
        <v>13</v>
      </c>
    </row>
    <row r="9" spans="1:6" x14ac:dyDescent="0.45">
      <c r="A9" s="6">
        <f>SUBTOTAL(3, $B$2:B9)</f>
        <v>8</v>
      </c>
      <c r="B9" s="7" t="s">
        <v>344</v>
      </c>
      <c r="C9" s="8" t="s">
        <v>9</v>
      </c>
      <c r="D9" s="9" t="s">
        <v>68</v>
      </c>
      <c r="E9" s="21" t="s">
        <v>69</v>
      </c>
      <c r="F9" s="10" t="s">
        <v>38</v>
      </c>
    </row>
    <row r="10" spans="1:6" ht="36" x14ac:dyDescent="0.45">
      <c r="A10" s="6">
        <f>SUBTOTAL(3, $B$2:B10)</f>
        <v>9</v>
      </c>
      <c r="B10" s="7" t="s">
        <v>344</v>
      </c>
      <c r="C10" s="8" t="s">
        <v>9</v>
      </c>
      <c r="D10" s="9" t="s">
        <v>86</v>
      </c>
      <c r="E10" s="21" t="s">
        <v>87</v>
      </c>
      <c r="F10" s="10" t="s">
        <v>27</v>
      </c>
    </row>
    <row r="11" spans="1:6" x14ac:dyDescent="0.45">
      <c r="A11" s="6">
        <f>SUBTOTAL(3, $B$2:B11)</f>
        <v>10</v>
      </c>
      <c r="B11" s="7" t="s">
        <v>344</v>
      </c>
      <c r="C11" s="8" t="s">
        <v>9</v>
      </c>
      <c r="D11" s="9" t="s">
        <v>103</v>
      </c>
      <c r="E11" s="21" t="s">
        <v>104</v>
      </c>
      <c r="F11" s="10" t="s">
        <v>105</v>
      </c>
    </row>
    <row r="12" spans="1:6" x14ac:dyDescent="0.45">
      <c r="A12" s="6">
        <f>SUBTOTAL(3, $B$2:B12)</f>
        <v>11</v>
      </c>
      <c r="B12" s="7" t="s">
        <v>344</v>
      </c>
      <c r="C12" s="8" t="s">
        <v>9</v>
      </c>
      <c r="D12" s="9" t="s">
        <v>106</v>
      </c>
      <c r="E12" s="21" t="s">
        <v>107</v>
      </c>
      <c r="F12" s="10" t="s">
        <v>38</v>
      </c>
    </row>
    <row r="13" spans="1:6" x14ac:dyDescent="0.45">
      <c r="A13" s="6">
        <f>SUBTOTAL(3, $B$2:B13)</f>
        <v>12</v>
      </c>
      <c r="B13" s="7" t="s">
        <v>344</v>
      </c>
      <c r="C13" s="8" t="s">
        <v>9</v>
      </c>
      <c r="D13" s="9" t="s">
        <v>108</v>
      </c>
      <c r="E13" s="21" t="s">
        <v>109</v>
      </c>
      <c r="F13" s="10" t="s">
        <v>38</v>
      </c>
    </row>
    <row r="14" spans="1:6" x14ac:dyDescent="0.45">
      <c r="A14" s="6">
        <f>SUBTOTAL(3, $B$2:B14)</f>
        <v>13</v>
      </c>
      <c r="B14" s="9" t="s">
        <v>344</v>
      </c>
      <c r="C14" s="13" t="s">
        <v>9</v>
      </c>
      <c r="D14" s="9" t="s">
        <v>140</v>
      </c>
      <c r="E14" s="21" t="s">
        <v>9</v>
      </c>
      <c r="F14" s="10" t="s">
        <v>141</v>
      </c>
    </row>
    <row r="15" spans="1:6" ht="90" x14ac:dyDescent="0.45">
      <c r="A15" s="6">
        <f>SUBTOTAL(3, $B$2:B15)</f>
        <v>14</v>
      </c>
      <c r="B15" s="9" t="s">
        <v>343</v>
      </c>
      <c r="C15" s="8" t="s">
        <v>9</v>
      </c>
      <c r="D15" s="9" t="s">
        <v>170</v>
      </c>
      <c r="E15" s="21" t="s">
        <v>171</v>
      </c>
      <c r="F15" s="12" t="s">
        <v>172</v>
      </c>
    </row>
    <row r="16" spans="1:6" x14ac:dyDescent="0.45">
      <c r="A16" s="6">
        <f>SUBTOTAL(3, $B$2:B16)</f>
        <v>15</v>
      </c>
      <c r="B16" s="7" t="s">
        <v>6</v>
      </c>
      <c r="C16" s="8" t="s">
        <v>7</v>
      </c>
      <c r="D16" s="9" t="s">
        <v>14</v>
      </c>
      <c r="E16" s="21" t="s">
        <v>15</v>
      </c>
      <c r="F16" s="10" t="s">
        <v>16</v>
      </c>
    </row>
    <row r="17" spans="1:6" x14ac:dyDescent="0.45">
      <c r="A17" s="6">
        <f>SUBTOTAL(3, $B$2:B17)</f>
        <v>16</v>
      </c>
      <c r="B17" s="7" t="s">
        <v>6</v>
      </c>
      <c r="C17" s="8" t="s">
        <v>7</v>
      </c>
      <c r="D17" s="9" t="s">
        <v>19</v>
      </c>
      <c r="E17" s="21" t="s">
        <v>20</v>
      </c>
      <c r="F17" s="10" t="s">
        <v>16</v>
      </c>
    </row>
    <row r="18" spans="1:6" x14ac:dyDescent="0.45">
      <c r="A18" s="6">
        <f>SUBTOTAL(3, $B$2:B18)</f>
        <v>17</v>
      </c>
      <c r="B18" s="7" t="s">
        <v>6</v>
      </c>
      <c r="C18" s="8" t="s">
        <v>7</v>
      </c>
      <c r="D18" s="9" t="s">
        <v>21</v>
      </c>
      <c r="E18" s="21" t="s">
        <v>22</v>
      </c>
      <c r="F18" s="10" t="s">
        <v>16</v>
      </c>
    </row>
    <row r="19" spans="1:6" x14ac:dyDescent="0.45">
      <c r="A19" s="6">
        <f>SUBTOTAL(3, $B$2:B19)</f>
        <v>18</v>
      </c>
      <c r="B19" s="7" t="s">
        <v>6</v>
      </c>
      <c r="C19" s="8" t="s">
        <v>31</v>
      </c>
      <c r="D19" s="9" t="s">
        <v>42</v>
      </c>
      <c r="E19" s="22" t="s">
        <v>43</v>
      </c>
      <c r="F19" s="12" t="s">
        <v>44</v>
      </c>
    </row>
    <row r="20" spans="1:6" x14ac:dyDescent="0.45">
      <c r="A20" s="6">
        <f>SUBTOTAL(3, $B$2:B20)</f>
        <v>19</v>
      </c>
      <c r="B20" s="7" t="s">
        <v>6</v>
      </c>
      <c r="C20" s="8" t="s">
        <v>31</v>
      </c>
      <c r="D20" s="9" t="s">
        <v>46</v>
      </c>
      <c r="E20" s="22" t="s">
        <v>45</v>
      </c>
      <c r="F20" s="12" t="s">
        <v>44</v>
      </c>
    </row>
    <row r="21" spans="1:6" x14ac:dyDescent="0.45">
      <c r="A21" s="6">
        <f>SUBTOTAL(3, $B$2:B21)</f>
        <v>20</v>
      </c>
      <c r="B21" s="7" t="s">
        <v>6</v>
      </c>
      <c r="C21" s="8" t="s">
        <v>30</v>
      </c>
      <c r="D21" s="9" t="s">
        <v>32</v>
      </c>
      <c r="E21" s="21" t="s">
        <v>33</v>
      </c>
      <c r="F21" s="10" t="s">
        <v>16</v>
      </c>
    </row>
    <row r="22" spans="1:6" x14ac:dyDescent="0.45">
      <c r="A22" s="6">
        <f>SUBTOTAL(3, $B$2:B22)</f>
        <v>21</v>
      </c>
      <c r="B22" s="7" t="s">
        <v>6</v>
      </c>
      <c r="C22" s="8" t="s">
        <v>30</v>
      </c>
      <c r="D22" s="9" t="s">
        <v>34</v>
      </c>
      <c r="E22" s="21" t="s">
        <v>35</v>
      </c>
      <c r="F22" s="10" t="s">
        <v>39</v>
      </c>
    </row>
    <row r="23" spans="1:6" x14ac:dyDescent="0.45">
      <c r="A23" s="6">
        <f>SUBTOTAL(3, $B$2:B23)</f>
        <v>22</v>
      </c>
      <c r="B23" s="7" t="s">
        <v>6</v>
      </c>
      <c r="C23" s="8" t="s">
        <v>55</v>
      </c>
      <c r="D23" s="9" t="s">
        <v>56</v>
      </c>
      <c r="E23" s="22" t="s">
        <v>58</v>
      </c>
      <c r="F23" s="12" t="s">
        <v>44</v>
      </c>
    </row>
    <row r="24" spans="1:6" x14ac:dyDescent="0.45">
      <c r="A24" s="6">
        <f>SUBTOTAL(3, $B$2:B24)</f>
        <v>23</v>
      </c>
      <c r="B24" s="7" t="s">
        <v>6</v>
      </c>
      <c r="C24" s="8" t="s">
        <v>55</v>
      </c>
      <c r="D24" s="9" t="s">
        <v>57</v>
      </c>
      <c r="E24" s="22" t="s">
        <v>59</v>
      </c>
      <c r="F24" s="12" t="s">
        <v>44</v>
      </c>
    </row>
    <row r="25" spans="1:6" x14ac:dyDescent="0.45">
      <c r="A25" s="6">
        <f>SUBTOTAL(3, $B$2:B25)</f>
        <v>24</v>
      </c>
      <c r="B25" s="7" t="s">
        <v>6</v>
      </c>
      <c r="C25" s="8" t="s">
        <v>55</v>
      </c>
      <c r="D25" s="9" t="s">
        <v>60</v>
      </c>
      <c r="E25" s="21" t="s">
        <v>61</v>
      </c>
      <c r="F25" s="10" t="s">
        <v>39</v>
      </c>
    </row>
    <row r="26" spans="1:6" x14ac:dyDescent="0.45">
      <c r="A26" s="6">
        <f>SUBTOTAL(3, $B$2:B26)</f>
        <v>25</v>
      </c>
      <c r="B26" s="7" t="s">
        <v>6</v>
      </c>
      <c r="C26" s="8" t="s">
        <v>55</v>
      </c>
      <c r="D26" s="9" t="s">
        <v>62</v>
      </c>
      <c r="E26" s="21" t="s">
        <v>63</v>
      </c>
      <c r="F26" s="10" t="s">
        <v>39</v>
      </c>
    </row>
    <row r="27" spans="1:6" x14ac:dyDescent="0.45">
      <c r="A27" s="6">
        <f>SUBTOTAL(3, $B$2:B27)</f>
        <v>26</v>
      </c>
      <c r="B27" s="7" t="s">
        <v>6</v>
      </c>
      <c r="C27" s="8" t="s">
        <v>55</v>
      </c>
      <c r="D27" s="9" t="s">
        <v>64</v>
      </c>
      <c r="E27" s="21" t="s">
        <v>65</v>
      </c>
      <c r="F27" s="10" t="s">
        <v>39</v>
      </c>
    </row>
    <row r="28" spans="1:6" x14ac:dyDescent="0.45">
      <c r="A28" s="6">
        <f>SUBTOTAL(3, $B$2:B28)</f>
        <v>27</v>
      </c>
      <c r="B28" s="7" t="s">
        <v>6</v>
      </c>
      <c r="C28" s="8" t="s">
        <v>55</v>
      </c>
      <c r="D28" s="9" t="s">
        <v>66</v>
      </c>
      <c r="E28" s="21" t="s">
        <v>67</v>
      </c>
      <c r="F28" s="10" t="s">
        <v>39</v>
      </c>
    </row>
    <row r="29" spans="1:6" x14ac:dyDescent="0.45">
      <c r="A29" s="6">
        <f>SUBTOTAL(3, $B$2:B29)</f>
        <v>28</v>
      </c>
      <c r="B29" s="7" t="s">
        <v>6</v>
      </c>
      <c r="C29" s="8" t="s">
        <v>55</v>
      </c>
      <c r="D29" s="9" t="s">
        <v>70</v>
      </c>
      <c r="E29" s="21" t="s">
        <v>9</v>
      </c>
      <c r="F29" s="10" t="s">
        <v>18</v>
      </c>
    </row>
    <row r="30" spans="1:6" x14ac:dyDescent="0.45">
      <c r="A30" s="6">
        <f>SUBTOTAL(3, $B$2:B30)</f>
        <v>29</v>
      </c>
      <c r="B30" s="7" t="s">
        <v>6</v>
      </c>
      <c r="C30" s="8" t="s">
        <v>75</v>
      </c>
      <c r="D30" s="9" t="s">
        <v>76</v>
      </c>
      <c r="E30" s="22" t="s">
        <v>77</v>
      </c>
      <c r="F30" s="12" t="s">
        <v>44</v>
      </c>
    </row>
    <row r="31" spans="1:6" ht="54" x14ac:dyDescent="0.45">
      <c r="A31" s="6">
        <f>SUBTOTAL(3, $B$2:B31)</f>
        <v>30</v>
      </c>
      <c r="B31" s="7" t="s">
        <v>6</v>
      </c>
      <c r="C31" s="8" t="s">
        <v>75</v>
      </c>
      <c r="D31" s="9" t="s">
        <v>9</v>
      </c>
      <c r="E31" s="21" t="s">
        <v>78</v>
      </c>
      <c r="F31" s="12" t="s">
        <v>83</v>
      </c>
    </row>
    <row r="32" spans="1:6" ht="36" x14ac:dyDescent="0.45">
      <c r="A32" s="6">
        <f>SUBTOTAL(3, $B$2:B32)</f>
        <v>31</v>
      </c>
      <c r="B32" s="7" t="s">
        <v>6</v>
      </c>
      <c r="C32" s="8" t="s">
        <v>74</v>
      </c>
      <c r="D32" s="9" t="s">
        <v>79</v>
      </c>
      <c r="E32" s="21" t="s">
        <v>80</v>
      </c>
      <c r="F32" s="10" t="s">
        <v>38</v>
      </c>
    </row>
    <row r="33" spans="1:6" ht="36" x14ac:dyDescent="0.45">
      <c r="A33" s="6">
        <f>SUBTOTAL(3, $B$2:B33)</f>
        <v>32</v>
      </c>
      <c r="B33" s="7" t="s">
        <v>6</v>
      </c>
      <c r="C33" s="8" t="s">
        <v>74</v>
      </c>
      <c r="D33" s="9" t="s">
        <v>81</v>
      </c>
      <c r="E33" s="21" t="s">
        <v>82</v>
      </c>
      <c r="F33" s="10" t="s">
        <v>38</v>
      </c>
    </row>
    <row r="34" spans="1:6" x14ac:dyDescent="0.45">
      <c r="A34" s="6">
        <f>SUBTOTAL(3, $B$2:B34)</f>
        <v>33</v>
      </c>
      <c r="B34" s="7" t="s">
        <v>6</v>
      </c>
      <c r="C34" s="8" t="s">
        <v>74</v>
      </c>
      <c r="D34" s="9" t="s">
        <v>84</v>
      </c>
      <c r="E34" s="21" t="s">
        <v>9</v>
      </c>
      <c r="F34" s="10" t="s">
        <v>18</v>
      </c>
    </row>
    <row r="35" spans="1:6" ht="36" x14ac:dyDescent="0.45">
      <c r="A35" s="6">
        <f>SUBTOTAL(3, $B$2:B35)</f>
        <v>34</v>
      </c>
      <c r="B35" s="7" t="s">
        <v>71</v>
      </c>
      <c r="C35" s="8" t="s">
        <v>55</v>
      </c>
      <c r="D35" s="9" t="s">
        <v>72</v>
      </c>
      <c r="E35" s="21" t="s">
        <v>73</v>
      </c>
      <c r="F35" s="10" t="s">
        <v>38</v>
      </c>
    </row>
    <row r="36" spans="1:6" ht="54" x14ac:dyDescent="0.45">
      <c r="A36" s="6">
        <f>SUBTOTAL(3, $B$2:B36)</f>
        <v>35</v>
      </c>
      <c r="B36" s="7" t="s">
        <v>47</v>
      </c>
      <c r="C36" s="8">
        <v>2</v>
      </c>
      <c r="D36" s="9" t="s">
        <v>9</v>
      </c>
      <c r="E36" s="21" t="s">
        <v>48</v>
      </c>
      <c r="F36" s="10" t="s">
        <v>49</v>
      </c>
    </row>
    <row r="37" spans="1:6" ht="36" x14ac:dyDescent="0.45">
      <c r="A37" s="6">
        <f>SUBTOTAL(3, $B$2:B37)</f>
        <v>36</v>
      </c>
      <c r="B37" s="7" t="s">
        <v>47</v>
      </c>
      <c r="C37" s="8">
        <v>2</v>
      </c>
      <c r="D37" s="9" t="s">
        <v>50</v>
      </c>
      <c r="E37" s="21" t="s">
        <v>51</v>
      </c>
      <c r="F37" s="12" t="s">
        <v>52</v>
      </c>
    </row>
    <row r="38" spans="1:6" x14ac:dyDescent="0.45">
      <c r="A38" s="6">
        <f>SUBTOTAL(3, $B$2:B38)</f>
        <v>37</v>
      </c>
      <c r="B38" s="7" t="s">
        <v>47</v>
      </c>
      <c r="C38" s="8">
        <v>2</v>
      </c>
      <c r="D38" s="9" t="s">
        <v>53</v>
      </c>
      <c r="E38" s="21" t="s">
        <v>54</v>
      </c>
      <c r="F38" s="10" t="s">
        <v>39</v>
      </c>
    </row>
    <row r="39" spans="1:6" x14ac:dyDescent="0.45">
      <c r="A39" s="6">
        <f>SUBTOTAL(3, $B$2:B39)</f>
        <v>38</v>
      </c>
      <c r="B39" s="9" t="s">
        <v>236</v>
      </c>
      <c r="C39" s="8">
        <v>8</v>
      </c>
      <c r="D39" s="9" t="s">
        <v>234</v>
      </c>
      <c r="E39" s="21" t="s">
        <v>235</v>
      </c>
      <c r="F39" s="10" t="s">
        <v>27</v>
      </c>
    </row>
    <row r="40" spans="1:6" ht="36" x14ac:dyDescent="0.45">
      <c r="A40" s="6">
        <f>SUBTOTAL(3, $B$2:B40)</f>
        <v>39</v>
      </c>
      <c r="B40" s="9" t="s">
        <v>236</v>
      </c>
      <c r="C40" s="8">
        <v>8</v>
      </c>
      <c r="D40" s="9" t="s">
        <v>9</v>
      </c>
      <c r="E40" s="21" t="s">
        <v>152</v>
      </c>
      <c r="F40" s="10" t="s">
        <v>49</v>
      </c>
    </row>
    <row r="41" spans="1:6" x14ac:dyDescent="0.45">
      <c r="A41" s="6">
        <f>SUBTOTAL(3, $B$2:B41)</f>
        <v>40</v>
      </c>
      <c r="B41" s="9" t="s">
        <v>236</v>
      </c>
      <c r="C41" s="8">
        <v>8</v>
      </c>
      <c r="D41" s="9" t="s">
        <v>9</v>
      </c>
      <c r="E41" s="21" t="s">
        <v>237</v>
      </c>
      <c r="F41" s="10" t="s">
        <v>49</v>
      </c>
    </row>
    <row r="42" spans="1:6" ht="36" x14ac:dyDescent="0.45">
      <c r="A42" s="6">
        <f>SUBTOTAL(3, $B$2:B42)</f>
        <v>41</v>
      </c>
      <c r="B42" s="9" t="s">
        <v>236</v>
      </c>
      <c r="C42" s="8">
        <v>8</v>
      </c>
      <c r="D42" s="9" t="s">
        <v>238</v>
      </c>
      <c r="E42" s="21" t="s">
        <v>9</v>
      </c>
      <c r="F42" s="10" t="s">
        <v>18</v>
      </c>
    </row>
    <row r="43" spans="1:6" ht="36" x14ac:dyDescent="0.45">
      <c r="A43" s="6">
        <f>SUBTOTAL(3, $B$2:B43)</f>
        <v>42</v>
      </c>
      <c r="B43" s="9" t="s">
        <v>236</v>
      </c>
      <c r="C43" s="8">
        <v>8</v>
      </c>
      <c r="D43" s="9" t="s">
        <v>9</v>
      </c>
      <c r="E43" s="21" t="s">
        <v>239</v>
      </c>
      <c r="F43" s="10" t="s">
        <v>49</v>
      </c>
    </row>
    <row r="44" spans="1:6" ht="36" x14ac:dyDescent="0.45">
      <c r="A44" s="6">
        <f>SUBTOTAL(3, $B$2:B44)</f>
        <v>43</v>
      </c>
      <c r="B44" s="9" t="s">
        <v>244</v>
      </c>
      <c r="C44" s="8" t="s">
        <v>245</v>
      </c>
      <c r="D44" s="9" t="s">
        <v>234</v>
      </c>
      <c r="E44" s="21" t="s">
        <v>235</v>
      </c>
      <c r="F44" s="10" t="s">
        <v>27</v>
      </c>
    </row>
    <row r="45" spans="1:6" ht="162" x14ac:dyDescent="0.45">
      <c r="A45" s="6">
        <f>SUBTOTAL(3, $B$2:B45)</f>
        <v>44</v>
      </c>
      <c r="B45" s="9" t="s">
        <v>244</v>
      </c>
      <c r="C45" s="8" t="s">
        <v>245</v>
      </c>
      <c r="D45" s="9" t="s">
        <v>9</v>
      </c>
      <c r="E45" s="21" t="s">
        <v>247</v>
      </c>
      <c r="F45" s="10" t="s">
        <v>49</v>
      </c>
    </row>
    <row r="46" spans="1:6" x14ac:dyDescent="0.45">
      <c r="A46" s="6">
        <f>SUBTOTAL(3, $B$2:B46)</f>
        <v>45</v>
      </c>
      <c r="B46" s="9" t="s">
        <v>246</v>
      </c>
      <c r="C46" s="8">
        <v>9</v>
      </c>
      <c r="D46" s="9" t="s">
        <v>234</v>
      </c>
      <c r="E46" s="21" t="s">
        <v>235</v>
      </c>
      <c r="F46" s="10" t="s">
        <v>27</v>
      </c>
    </row>
    <row r="47" spans="1:6" ht="72" x14ac:dyDescent="0.45">
      <c r="A47" s="6">
        <f>SUBTOTAL(3, $B$2:B47)</f>
        <v>46</v>
      </c>
      <c r="B47" s="9" t="s">
        <v>246</v>
      </c>
      <c r="C47" s="8">
        <v>9</v>
      </c>
      <c r="D47" s="9" t="s">
        <v>248</v>
      </c>
      <c r="E47" s="21" t="s">
        <v>249</v>
      </c>
      <c r="F47" s="12" t="s">
        <v>179</v>
      </c>
    </row>
    <row r="48" spans="1:6" x14ac:dyDescent="0.45">
      <c r="A48" s="6">
        <f>SUBTOTAL(3, $B$2:B48)</f>
        <v>47</v>
      </c>
      <c r="B48" s="9" t="s">
        <v>246</v>
      </c>
      <c r="C48" s="8">
        <v>9</v>
      </c>
      <c r="D48" s="9" t="s">
        <v>94</v>
      </c>
      <c r="E48" s="21" t="s">
        <v>9</v>
      </c>
      <c r="F48" s="10" t="s">
        <v>18</v>
      </c>
    </row>
    <row r="49" spans="1:6" ht="36" x14ac:dyDescent="0.45">
      <c r="A49" s="6">
        <f>SUBTOTAL(3, $B$2:B49)</f>
        <v>48</v>
      </c>
      <c r="B49" s="9" t="s">
        <v>246</v>
      </c>
      <c r="C49" s="8">
        <v>9</v>
      </c>
      <c r="D49" s="9" t="s">
        <v>250</v>
      </c>
      <c r="E49" s="21" t="s">
        <v>251</v>
      </c>
      <c r="F49" s="10" t="s">
        <v>39</v>
      </c>
    </row>
    <row r="50" spans="1:6" ht="72" x14ac:dyDescent="0.45">
      <c r="A50" s="6">
        <f>SUBTOTAL(3, $B$2:B50)</f>
        <v>49</v>
      </c>
      <c r="B50" s="9" t="s">
        <v>246</v>
      </c>
      <c r="C50" s="8">
        <v>9</v>
      </c>
      <c r="D50" s="9" t="s">
        <v>253</v>
      </c>
      <c r="E50" s="21" t="s">
        <v>339</v>
      </c>
      <c r="F50" s="26" t="s">
        <v>340</v>
      </c>
    </row>
    <row r="51" spans="1:6" ht="36" x14ac:dyDescent="0.45">
      <c r="A51" s="6">
        <f>SUBTOTAL(3, $B$2:B51)</f>
        <v>50</v>
      </c>
      <c r="B51" s="9" t="s">
        <v>256</v>
      </c>
      <c r="C51" s="8">
        <v>8</v>
      </c>
      <c r="D51" s="9" t="s">
        <v>257</v>
      </c>
      <c r="E51" s="24" t="s">
        <v>258</v>
      </c>
      <c r="F51" s="10" t="s">
        <v>27</v>
      </c>
    </row>
    <row r="52" spans="1:6" ht="36" x14ac:dyDescent="0.45">
      <c r="A52" s="6">
        <f>SUBTOTAL(3, $B$2:B52)</f>
        <v>51</v>
      </c>
      <c r="B52" s="9" t="s">
        <v>256</v>
      </c>
      <c r="C52" s="8">
        <v>13</v>
      </c>
      <c r="D52" s="9" t="s">
        <v>257</v>
      </c>
      <c r="E52" s="24" t="s">
        <v>258</v>
      </c>
      <c r="F52" s="10" t="s">
        <v>27</v>
      </c>
    </row>
    <row r="53" spans="1:6" ht="36" x14ac:dyDescent="0.45">
      <c r="A53" s="6">
        <f>SUBTOTAL(3, $B$2:B53)</f>
        <v>52</v>
      </c>
      <c r="B53" s="9" t="s">
        <v>256</v>
      </c>
      <c r="C53" s="8">
        <v>13</v>
      </c>
      <c r="D53" s="9" t="s">
        <v>259</v>
      </c>
      <c r="E53" s="21" t="s">
        <v>260</v>
      </c>
      <c r="F53" s="10" t="s">
        <v>27</v>
      </c>
    </row>
    <row r="54" spans="1:6" ht="36" x14ac:dyDescent="0.45">
      <c r="A54" s="6">
        <f>SUBTOTAL(3, $B$2:B54)</f>
        <v>53</v>
      </c>
      <c r="B54" s="9" t="s">
        <v>256</v>
      </c>
      <c r="C54" s="8">
        <v>13</v>
      </c>
      <c r="D54" s="9" t="s">
        <v>234</v>
      </c>
      <c r="E54" s="21" t="s">
        <v>235</v>
      </c>
      <c r="F54" s="10" t="s">
        <v>27</v>
      </c>
    </row>
    <row r="55" spans="1:6" x14ac:dyDescent="0.45">
      <c r="A55" s="6">
        <f>SUBTOTAL(3, $B$2:B55)</f>
        <v>54</v>
      </c>
      <c r="B55" s="9" t="s">
        <v>285</v>
      </c>
      <c r="C55" s="13" t="s">
        <v>286</v>
      </c>
      <c r="D55" s="9" t="s">
        <v>261</v>
      </c>
      <c r="E55" s="21" t="s">
        <v>9</v>
      </c>
      <c r="F55" s="12" t="s">
        <v>18</v>
      </c>
    </row>
    <row r="56" spans="1:6" x14ac:dyDescent="0.45">
      <c r="A56" s="6">
        <f>SUBTOTAL(3, $B$2:B56)</f>
        <v>55</v>
      </c>
      <c r="B56" s="9" t="s">
        <v>285</v>
      </c>
      <c r="C56" s="13" t="s">
        <v>286</v>
      </c>
      <c r="D56" s="9" t="s">
        <v>262</v>
      </c>
      <c r="E56" s="21" t="s">
        <v>9</v>
      </c>
      <c r="F56" s="12" t="s">
        <v>18</v>
      </c>
    </row>
    <row r="57" spans="1:6" ht="36" x14ac:dyDescent="0.45">
      <c r="A57" s="6">
        <f>SUBTOTAL(3, $B$2:B57)</f>
        <v>56</v>
      </c>
      <c r="B57" s="9" t="s">
        <v>285</v>
      </c>
      <c r="C57" s="13" t="s">
        <v>286</v>
      </c>
      <c r="D57" s="9" t="s">
        <v>263</v>
      </c>
      <c r="E57" s="21" t="s">
        <v>264</v>
      </c>
      <c r="F57" s="10" t="s">
        <v>27</v>
      </c>
    </row>
    <row r="58" spans="1:6" x14ac:dyDescent="0.45">
      <c r="A58" s="6">
        <f>SUBTOTAL(3, $B$2:B58)</f>
        <v>57</v>
      </c>
      <c r="B58" s="9" t="s">
        <v>285</v>
      </c>
      <c r="C58" s="13" t="s">
        <v>286</v>
      </c>
      <c r="D58" s="9" t="s">
        <v>265</v>
      </c>
      <c r="E58" s="21" t="s">
        <v>9</v>
      </c>
      <c r="F58" s="12" t="s">
        <v>18</v>
      </c>
    </row>
    <row r="59" spans="1:6" x14ac:dyDescent="0.45">
      <c r="A59" s="6">
        <f>SUBTOTAL(3, $B$2:B59)</f>
        <v>58</v>
      </c>
      <c r="B59" s="9" t="s">
        <v>285</v>
      </c>
      <c r="C59" s="13" t="s">
        <v>286</v>
      </c>
      <c r="D59" s="9" t="s">
        <v>266</v>
      </c>
      <c r="E59" s="21" t="s">
        <v>9</v>
      </c>
      <c r="F59" s="12" t="s">
        <v>18</v>
      </c>
    </row>
    <row r="60" spans="1:6" x14ac:dyDescent="0.45">
      <c r="A60" s="6">
        <f>SUBTOTAL(3, $B$2:B60)</f>
        <v>59</v>
      </c>
      <c r="B60" s="9" t="s">
        <v>285</v>
      </c>
      <c r="C60" s="13" t="s">
        <v>286</v>
      </c>
      <c r="D60" s="9" t="s">
        <v>234</v>
      </c>
      <c r="E60" s="21" t="s">
        <v>267</v>
      </c>
      <c r="F60" s="10" t="s">
        <v>27</v>
      </c>
    </row>
    <row r="61" spans="1:6" ht="36" x14ac:dyDescent="0.45">
      <c r="A61" s="6">
        <f>SUBTOTAL(3, $B$2:B61)</f>
        <v>60</v>
      </c>
      <c r="B61" s="9" t="s">
        <v>285</v>
      </c>
      <c r="C61" s="13" t="s">
        <v>286</v>
      </c>
      <c r="D61" s="9" t="s">
        <v>9</v>
      </c>
      <c r="E61" s="21" t="s">
        <v>152</v>
      </c>
      <c r="F61" s="10" t="s">
        <v>49</v>
      </c>
    </row>
    <row r="62" spans="1:6" x14ac:dyDescent="0.45">
      <c r="A62" s="6">
        <f>SUBTOTAL(3, $B$2:B62)</f>
        <v>61</v>
      </c>
      <c r="B62" s="9" t="s">
        <v>285</v>
      </c>
      <c r="C62" s="13" t="s">
        <v>286</v>
      </c>
      <c r="D62" s="9" t="s">
        <v>268</v>
      </c>
      <c r="E62" s="21" t="s">
        <v>9</v>
      </c>
      <c r="F62" s="12" t="s">
        <v>18</v>
      </c>
    </row>
    <row r="63" spans="1:6" x14ac:dyDescent="0.45">
      <c r="A63" s="6">
        <f>SUBTOTAL(3, $B$2:B63)</f>
        <v>62</v>
      </c>
      <c r="B63" s="9" t="s">
        <v>285</v>
      </c>
      <c r="C63" s="13" t="s">
        <v>286</v>
      </c>
      <c r="D63" s="9" t="s">
        <v>9</v>
      </c>
      <c r="E63" s="21" t="s">
        <v>237</v>
      </c>
      <c r="F63" s="10" t="s">
        <v>49</v>
      </c>
    </row>
    <row r="64" spans="1:6" ht="54" x14ac:dyDescent="0.45">
      <c r="A64" s="6">
        <f>SUBTOTAL(3, $B$2:B64)</f>
        <v>63</v>
      </c>
      <c r="B64" s="9" t="s">
        <v>285</v>
      </c>
      <c r="C64" s="13" t="s">
        <v>286</v>
      </c>
      <c r="D64" s="9" t="s">
        <v>269</v>
      </c>
      <c r="E64" s="21" t="s">
        <v>270</v>
      </c>
      <c r="F64" s="10" t="s">
        <v>27</v>
      </c>
    </row>
    <row r="65" spans="1:7" x14ac:dyDescent="0.45">
      <c r="A65" s="6">
        <f>SUBTOTAL(3, $B$2:B65)</f>
        <v>64</v>
      </c>
      <c r="B65" s="9" t="s">
        <v>285</v>
      </c>
      <c r="C65" s="13" t="s">
        <v>286</v>
      </c>
      <c r="D65" s="9" t="s">
        <v>271</v>
      </c>
      <c r="E65" s="21" t="s">
        <v>9</v>
      </c>
      <c r="F65" s="12" t="s">
        <v>18</v>
      </c>
    </row>
    <row r="66" spans="1:7" x14ac:dyDescent="0.45">
      <c r="A66" s="6">
        <f>SUBTOTAL(3, $B$2:B66)</f>
        <v>65</v>
      </c>
      <c r="B66" s="9" t="s">
        <v>285</v>
      </c>
      <c r="C66" s="13" t="s">
        <v>286</v>
      </c>
      <c r="D66" s="9" t="s">
        <v>272</v>
      </c>
      <c r="E66" s="21" t="s">
        <v>9</v>
      </c>
      <c r="F66" s="12" t="s">
        <v>18</v>
      </c>
    </row>
    <row r="67" spans="1:7" ht="162" x14ac:dyDescent="0.45">
      <c r="A67" s="6">
        <f>SUBTOTAL(3, $B$2:B67)</f>
        <v>66</v>
      </c>
      <c r="B67" s="9" t="s">
        <v>285</v>
      </c>
      <c r="C67" s="13" t="s">
        <v>286</v>
      </c>
      <c r="D67" s="9" t="s">
        <v>273</v>
      </c>
      <c r="E67" s="21" t="s">
        <v>274</v>
      </c>
      <c r="F67" s="10" t="s">
        <v>27</v>
      </c>
    </row>
    <row r="68" spans="1:7" ht="36" x14ac:dyDescent="0.45">
      <c r="A68" s="6">
        <f>SUBTOTAL(3, $B$2:B68)</f>
        <v>67</v>
      </c>
      <c r="B68" s="9" t="s">
        <v>285</v>
      </c>
      <c r="C68" s="13" t="s">
        <v>286</v>
      </c>
      <c r="D68" s="9" t="s">
        <v>275</v>
      </c>
      <c r="E68" s="21" t="s">
        <v>276</v>
      </c>
      <c r="F68" s="10" t="s">
        <v>38</v>
      </c>
    </row>
    <row r="69" spans="1:7" ht="36" x14ac:dyDescent="0.45">
      <c r="A69" s="6">
        <f>SUBTOTAL(3, $B$2:B69)</f>
        <v>68</v>
      </c>
      <c r="B69" s="9" t="s">
        <v>285</v>
      </c>
      <c r="C69" s="13" t="s">
        <v>286</v>
      </c>
      <c r="D69" s="9" t="s">
        <v>277</v>
      </c>
      <c r="E69" s="21" t="s">
        <v>278</v>
      </c>
      <c r="F69" s="10" t="s">
        <v>38</v>
      </c>
      <c r="G69" s="28"/>
    </row>
    <row r="70" spans="1:7" ht="34.200000000000003" x14ac:dyDescent="0.45">
      <c r="A70" s="6">
        <f>SUBTOTAL(3, $B$2:B70)</f>
        <v>69</v>
      </c>
      <c r="B70" s="9" t="s">
        <v>285</v>
      </c>
      <c r="C70" s="13" t="s">
        <v>286</v>
      </c>
      <c r="D70" s="11" t="s">
        <v>9</v>
      </c>
      <c r="E70" s="22" t="s">
        <v>279</v>
      </c>
      <c r="F70" s="10" t="s">
        <v>49</v>
      </c>
      <c r="G70" s="28"/>
    </row>
    <row r="71" spans="1:7" x14ac:dyDescent="0.45">
      <c r="A71" s="6">
        <f>SUBTOTAL(3, $B$2:B71)</f>
        <v>70</v>
      </c>
      <c r="B71" s="9" t="s">
        <v>285</v>
      </c>
      <c r="C71" s="13" t="s">
        <v>286</v>
      </c>
      <c r="D71" s="11" t="s">
        <v>9</v>
      </c>
      <c r="E71" s="21" t="s">
        <v>294</v>
      </c>
      <c r="F71" s="10" t="s">
        <v>49</v>
      </c>
      <c r="G71" s="28"/>
    </row>
    <row r="72" spans="1:7" ht="36" x14ac:dyDescent="0.45">
      <c r="A72" s="6">
        <f>SUBTOTAL(3, $B$2:B72)</f>
        <v>71</v>
      </c>
      <c r="B72" s="9" t="s">
        <v>285</v>
      </c>
      <c r="C72" s="13" t="s">
        <v>287</v>
      </c>
      <c r="D72" s="9" t="s">
        <v>263</v>
      </c>
      <c r="E72" s="21" t="s">
        <v>280</v>
      </c>
      <c r="F72" s="10" t="s">
        <v>27</v>
      </c>
      <c r="G72" s="28"/>
    </row>
    <row r="73" spans="1:7" ht="34.200000000000003" x14ac:dyDescent="0.45">
      <c r="A73" s="6">
        <f>SUBTOTAL(3, $B$2:B73)</f>
        <v>72</v>
      </c>
      <c r="B73" s="9" t="s">
        <v>285</v>
      </c>
      <c r="C73" s="13" t="s">
        <v>287</v>
      </c>
      <c r="D73" s="9" t="s">
        <v>265</v>
      </c>
      <c r="E73" s="21" t="s">
        <v>9</v>
      </c>
      <c r="F73" s="12" t="s">
        <v>18</v>
      </c>
    </row>
    <row r="74" spans="1:7" ht="34.200000000000003" x14ac:dyDescent="0.45">
      <c r="A74" s="6">
        <f>SUBTOTAL(3, $B$2:B74)</f>
        <v>73</v>
      </c>
      <c r="B74" s="9" t="s">
        <v>285</v>
      </c>
      <c r="C74" s="13" t="s">
        <v>287</v>
      </c>
      <c r="D74" s="9" t="s">
        <v>266</v>
      </c>
      <c r="E74" s="21" t="s">
        <v>9</v>
      </c>
      <c r="F74" s="12" t="s">
        <v>18</v>
      </c>
    </row>
    <row r="75" spans="1:7" ht="34.200000000000003" x14ac:dyDescent="0.45">
      <c r="A75" s="6">
        <f>SUBTOTAL(3, $B$2:B75)</f>
        <v>74</v>
      </c>
      <c r="B75" s="9" t="s">
        <v>285</v>
      </c>
      <c r="C75" s="13" t="s">
        <v>287</v>
      </c>
      <c r="D75" s="9" t="s">
        <v>234</v>
      </c>
      <c r="E75" s="21" t="s">
        <v>267</v>
      </c>
      <c r="F75" s="10" t="s">
        <v>27</v>
      </c>
    </row>
    <row r="76" spans="1:7" ht="36" x14ac:dyDescent="0.45">
      <c r="A76" s="6">
        <f>SUBTOTAL(3, $B$2:B76)</f>
        <v>75</v>
      </c>
      <c r="B76" s="9" t="s">
        <v>285</v>
      </c>
      <c r="C76" s="13" t="s">
        <v>287</v>
      </c>
      <c r="D76" s="9" t="s">
        <v>9</v>
      </c>
      <c r="E76" s="21" t="s">
        <v>152</v>
      </c>
      <c r="F76" s="10" t="s">
        <v>49</v>
      </c>
    </row>
    <row r="77" spans="1:7" ht="36" x14ac:dyDescent="0.45">
      <c r="A77" s="6">
        <f>SUBTOTAL(3, $B$2:B77)</f>
        <v>76</v>
      </c>
      <c r="B77" s="9" t="s">
        <v>285</v>
      </c>
      <c r="C77" s="13" t="s">
        <v>287</v>
      </c>
      <c r="D77" s="9" t="s">
        <v>281</v>
      </c>
      <c r="E77" s="21" t="s">
        <v>282</v>
      </c>
      <c r="F77" s="10" t="s">
        <v>27</v>
      </c>
    </row>
    <row r="78" spans="1:7" ht="34.200000000000003" x14ac:dyDescent="0.45">
      <c r="A78" s="6">
        <f>SUBTOTAL(3, $B$2:B78)</f>
        <v>77</v>
      </c>
      <c r="B78" s="9" t="s">
        <v>285</v>
      </c>
      <c r="C78" s="13" t="s">
        <v>287</v>
      </c>
      <c r="D78" s="9" t="s">
        <v>9</v>
      </c>
      <c r="E78" s="21" t="s">
        <v>237</v>
      </c>
      <c r="F78" s="10" t="s">
        <v>49</v>
      </c>
    </row>
    <row r="79" spans="1:7" ht="54" x14ac:dyDescent="0.45">
      <c r="A79" s="6">
        <f>SUBTOTAL(3, $B$2:B79)</f>
        <v>78</v>
      </c>
      <c r="B79" s="9" t="s">
        <v>285</v>
      </c>
      <c r="C79" s="13" t="s">
        <v>287</v>
      </c>
      <c r="D79" s="9" t="s">
        <v>269</v>
      </c>
      <c r="E79" s="21" t="s">
        <v>283</v>
      </c>
      <c r="F79" s="10" t="s">
        <v>27</v>
      </c>
    </row>
    <row r="80" spans="1:7" ht="34.200000000000003" x14ac:dyDescent="0.45">
      <c r="A80" s="6">
        <f>SUBTOTAL(3, $B$2:B80)</f>
        <v>79</v>
      </c>
      <c r="B80" s="9" t="s">
        <v>285</v>
      </c>
      <c r="C80" s="13" t="s">
        <v>287</v>
      </c>
      <c r="D80" s="9" t="s">
        <v>284</v>
      </c>
      <c r="E80" s="21" t="s">
        <v>9</v>
      </c>
      <c r="F80" s="12" t="s">
        <v>18</v>
      </c>
    </row>
    <row r="81" spans="1:6" ht="162" x14ac:dyDescent="0.45">
      <c r="A81" s="6">
        <f>SUBTOTAL(3, $B$2:B81)</f>
        <v>80</v>
      </c>
      <c r="B81" s="9" t="s">
        <v>285</v>
      </c>
      <c r="C81" s="13" t="s">
        <v>287</v>
      </c>
      <c r="D81" s="9" t="s">
        <v>273</v>
      </c>
      <c r="E81" s="21" t="s">
        <v>274</v>
      </c>
      <c r="F81" s="10" t="s">
        <v>27</v>
      </c>
    </row>
    <row r="82" spans="1:6" ht="36" x14ac:dyDescent="0.45">
      <c r="A82" s="6">
        <f>SUBTOTAL(3, $B$2:B82)</f>
        <v>81</v>
      </c>
      <c r="B82" s="9" t="s">
        <v>285</v>
      </c>
      <c r="C82" s="13" t="s">
        <v>287</v>
      </c>
      <c r="D82" s="9" t="s">
        <v>288</v>
      </c>
      <c r="E82" s="21" t="s">
        <v>289</v>
      </c>
      <c r="F82" s="10" t="s">
        <v>39</v>
      </c>
    </row>
    <row r="83" spans="1:6" ht="36" x14ac:dyDescent="0.45">
      <c r="A83" s="6">
        <f>SUBTOTAL(3, $B$2:B83)</f>
        <v>82</v>
      </c>
      <c r="B83" s="9" t="s">
        <v>285</v>
      </c>
      <c r="C83" s="13" t="s">
        <v>287</v>
      </c>
      <c r="D83" s="9" t="s">
        <v>290</v>
      </c>
      <c r="E83" s="21" t="s">
        <v>291</v>
      </c>
      <c r="F83" s="10" t="s">
        <v>39</v>
      </c>
    </row>
    <row r="84" spans="1:6" ht="34.200000000000003" x14ac:dyDescent="0.45">
      <c r="A84" s="6">
        <f>SUBTOTAL(3, $B$2:B84)</f>
        <v>83</v>
      </c>
      <c r="B84" s="9" t="s">
        <v>285</v>
      </c>
      <c r="C84" s="13" t="s">
        <v>287</v>
      </c>
      <c r="D84" s="11" t="s">
        <v>9</v>
      </c>
      <c r="E84" s="22" t="s">
        <v>292</v>
      </c>
      <c r="F84" s="10" t="s">
        <v>49</v>
      </c>
    </row>
    <row r="85" spans="1:6" ht="34.200000000000003" x14ac:dyDescent="0.45">
      <c r="A85" s="6">
        <f>SUBTOTAL(3, $B$2:B85)</f>
        <v>84</v>
      </c>
      <c r="B85" s="9" t="s">
        <v>285</v>
      </c>
      <c r="C85" s="13" t="s">
        <v>287</v>
      </c>
      <c r="D85" s="9" t="s">
        <v>9</v>
      </c>
      <c r="E85" s="21" t="s">
        <v>293</v>
      </c>
      <c r="F85" s="10" t="s">
        <v>49</v>
      </c>
    </row>
    <row r="86" spans="1:6" x14ac:dyDescent="0.45">
      <c r="A86" s="6">
        <f>SUBTOTAL(3, $B$2:B86)</f>
        <v>85</v>
      </c>
      <c r="B86" s="9" t="s">
        <v>285</v>
      </c>
      <c r="C86" s="13" t="s">
        <v>295</v>
      </c>
      <c r="D86" s="9" t="s">
        <v>261</v>
      </c>
      <c r="E86" s="21" t="s">
        <v>9</v>
      </c>
      <c r="F86" s="12" t="s">
        <v>18</v>
      </c>
    </row>
    <row r="87" spans="1:6" x14ac:dyDescent="0.45">
      <c r="A87" s="6">
        <f>SUBTOTAL(3, $B$2:B87)</f>
        <v>86</v>
      </c>
      <c r="B87" s="9" t="s">
        <v>285</v>
      </c>
      <c r="C87" s="13" t="s">
        <v>295</v>
      </c>
      <c r="D87" s="9" t="s">
        <v>262</v>
      </c>
      <c r="E87" s="21" t="s">
        <v>9</v>
      </c>
      <c r="F87" s="12" t="s">
        <v>18</v>
      </c>
    </row>
    <row r="88" spans="1:6" ht="36" x14ac:dyDescent="0.45">
      <c r="A88" s="6">
        <f>SUBTOTAL(3, $B$2:B88)</f>
        <v>87</v>
      </c>
      <c r="B88" s="9" t="s">
        <v>285</v>
      </c>
      <c r="C88" s="13" t="s">
        <v>295</v>
      </c>
      <c r="D88" s="9" t="s">
        <v>296</v>
      </c>
      <c r="E88" s="21" t="s">
        <v>306</v>
      </c>
      <c r="F88" s="10" t="s">
        <v>27</v>
      </c>
    </row>
    <row r="89" spans="1:6" x14ac:dyDescent="0.45">
      <c r="A89" s="6">
        <f>SUBTOTAL(3, $B$2:B89)</f>
        <v>88</v>
      </c>
      <c r="B89" s="9" t="s">
        <v>285</v>
      </c>
      <c r="C89" s="13" t="s">
        <v>295</v>
      </c>
      <c r="D89" s="9" t="s">
        <v>265</v>
      </c>
      <c r="E89" s="21" t="s">
        <v>9</v>
      </c>
      <c r="F89" s="12" t="s">
        <v>18</v>
      </c>
    </row>
    <row r="90" spans="1:6" x14ac:dyDescent="0.45">
      <c r="A90" s="6">
        <f>SUBTOTAL(3, $B$2:B90)</f>
        <v>89</v>
      </c>
      <c r="B90" s="9" t="s">
        <v>285</v>
      </c>
      <c r="C90" s="13" t="s">
        <v>295</v>
      </c>
      <c r="D90" s="9" t="s">
        <v>266</v>
      </c>
      <c r="E90" s="21" t="s">
        <v>9</v>
      </c>
      <c r="F90" s="12" t="s">
        <v>18</v>
      </c>
    </row>
    <row r="91" spans="1:6" x14ac:dyDescent="0.45">
      <c r="A91" s="6">
        <f>SUBTOTAL(3, $B$2:B91)</f>
        <v>90</v>
      </c>
      <c r="B91" s="9" t="s">
        <v>285</v>
      </c>
      <c r="C91" s="13" t="s">
        <v>295</v>
      </c>
      <c r="D91" s="9" t="s">
        <v>234</v>
      </c>
      <c r="E91" s="21" t="s">
        <v>267</v>
      </c>
      <c r="F91" s="10" t="s">
        <v>27</v>
      </c>
    </row>
    <row r="92" spans="1:6" ht="36" x14ac:dyDescent="0.45">
      <c r="A92" s="6">
        <f>SUBTOTAL(3, $B$2:B92)</f>
        <v>91</v>
      </c>
      <c r="B92" s="9" t="s">
        <v>285</v>
      </c>
      <c r="C92" s="13" t="s">
        <v>295</v>
      </c>
      <c r="D92" s="9" t="s">
        <v>9</v>
      </c>
      <c r="E92" s="21" t="s">
        <v>152</v>
      </c>
      <c r="F92" s="10" t="s">
        <v>49</v>
      </c>
    </row>
    <row r="93" spans="1:6" x14ac:dyDescent="0.45">
      <c r="A93" s="6">
        <f>SUBTOTAL(3, $B$2:B93)</f>
        <v>92</v>
      </c>
      <c r="B93" s="9" t="s">
        <v>285</v>
      </c>
      <c r="C93" s="13" t="s">
        <v>295</v>
      </c>
      <c r="D93" s="9" t="s">
        <v>268</v>
      </c>
      <c r="E93" s="21" t="s">
        <v>9</v>
      </c>
      <c r="F93" s="12" t="s">
        <v>18</v>
      </c>
    </row>
    <row r="94" spans="1:6" x14ac:dyDescent="0.45">
      <c r="A94" s="6">
        <f>SUBTOTAL(3, $B$2:B94)</f>
        <v>93</v>
      </c>
      <c r="B94" s="9" t="s">
        <v>285</v>
      </c>
      <c r="C94" s="13" t="s">
        <v>295</v>
      </c>
      <c r="D94" s="9" t="s">
        <v>9</v>
      </c>
      <c r="E94" s="21" t="s">
        <v>237</v>
      </c>
      <c r="F94" s="10" t="s">
        <v>49</v>
      </c>
    </row>
    <row r="95" spans="1:6" ht="54" x14ac:dyDescent="0.45">
      <c r="A95" s="6">
        <f>SUBTOTAL(3, $B$2:B95)</f>
        <v>94</v>
      </c>
      <c r="B95" s="9" t="s">
        <v>285</v>
      </c>
      <c r="C95" s="13" t="s">
        <v>295</v>
      </c>
      <c r="D95" s="9" t="s">
        <v>297</v>
      </c>
      <c r="E95" s="21" t="s">
        <v>298</v>
      </c>
      <c r="F95" s="10" t="s">
        <v>27</v>
      </c>
    </row>
    <row r="96" spans="1:6" x14ac:dyDescent="0.45">
      <c r="A96" s="6">
        <f>SUBTOTAL(3, $B$2:B96)</f>
        <v>95</v>
      </c>
      <c r="B96" s="9" t="s">
        <v>285</v>
      </c>
      <c r="C96" s="13" t="s">
        <v>295</v>
      </c>
      <c r="D96" s="9" t="s">
        <v>271</v>
      </c>
      <c r="E96" s="21" t="s">
        <v>9</v>
      </c>
      <c r="F96" s="12" t="s">
        <v>18</v>
      </c>
    </row>
    <row r="97" spans="1:6" x14ac:dyDescent="0.45">
      <c r="A97" s="6">
        <f>SUBTOTAL(3, $B$2:B97)</f>
        <v>96</v>
      </c>
      <c r="B97" s="9" t="s">
        <v>285</v>
      </c>
      <c r="C97" s="13" t="s">
        <v>295</v>
      </c>
      <c r="D97" s="9" t="s">
        <v>272</v>
      </c>
      <c r="E97" s="21" t="s">
        <v>9</v>
      </c>
      <c r="F97" s="12" t="s">
        <v>18</v>
      </c>
    </row>
    <row r="98" spans="1:6" ht="162" x14ac:dyDescent="0.45">
      <c r="A98" s="6">
        <f>SUBTOTAL(3, $B$2:B98)</f>
        <v>97</v>
      </c>
      <c r="B98" s="9" t="s">
        <v>285</v>
      </c>
      <c r="C98" s="13" t="s">
        <v>295</v>
      </c>
      <c r="D98" s="9" t="s">
        <v>273</v>
      </c>
      <c r="E98" s="21" t="s">
        <v>274</v>
      </c>
      <c r="F98" s="10" t="s">
        <v>27</v>
      </c>
    </row>
    <row r="99" spans="1:6" ht="36" x14ac:dyDescent="0.45">
      <c r="A99" s="6">
        <f>SUBTOTAL(3, $B$2:B99)</f>
        <v>98</v>
      </c>
      <c r="B99" s="9" t="s">
        <v>285</v>
      </c>
      <c r="C99" s="13" t="s">
        <v>295</v>
      </c>
      <c r="D99" s="9" t="s">
        <v>299</v>
      </c>
      <c r="E99" s="21" t="s">
        <v>303</v>
      </c>
      <c r="F99" s="10" t="s">
        <v>38</v>
      </c>
    </row>
    <row r="100" spans="1:6" ht="36" x14ac:dyDescent="0.45">
      <c r="A100" s="6">
        <f>SUBTOTAL(3, $B$2:B100)</f>
        <v>99</v>
      </c>
      <c r="B100" s="9" t="s">
        <v>285</v>
      </c>
      <c r="C100" s="13" t="s">
        <v>295</v>
      </c>
      <c r="D100" s="9" t="s">
        <v>300</v>
      </c>
      <c r="E100" s="21" t="s">
        <v>304</v>
      </c>
      <c r="F100" s="10" t="s">
        <v>38</v>
      </c>
    </row>
    <row r="101" spans="1:6" ht="32.4" x14ac:dyDescent="0.45">
      <c r="A101" s="6">
        <f>SUBTOTAL(3, $B$2:B101)</f>
        <v>100</v>
      </c>
      <c r="B101" s="9" t="s">
        <v>285</v>
      </c>
      <c r="C101" s="13" t="s">
        <v>295</v>
      </c>
      <c r="D101" s="11" t="s">
        <v>9</v>
      </c>
      <c r="E101" s="22" t="s">
        <v>301</v>
      </c>
      <c r="F101" s="10" t="s">
        <v>49</v>
      </c>
    </row>
    <row r="102" spans="1:6" x14ac:dyDescent="0.45">
      <c r="A102" s="6">
        <f>SUBTOTAL(3, $B$2:B102)</f>
        <v>101</v>
      </c>
      <c r="B102" s="9" t="s">
        <v>285</v>
      </c>
      <c r="C102" s="13" t="s">
        <v>295</v>
      </c>
      <c r="D102" s="11" t="s">
        <v>9</v>
      </c>
      <c r="E102" s="21" t="s">
        <v>302</v>
      </c>
      <c r="F102" s="10" t="s">
        <v>49</v>
      </c>
    </row>
    <row r="103" spans="1:6" ht="36" x14ac:dyDescent="0.45">
      <c r="A103" s="6">
        <f>SUBTOTAL(3, $B$2:B103)</f>
        <v>102</v>
      </c>
      <c r="B103" s="9" t="s">
        <v>285</v>
      </c>
      <c r="C103" s="13" t="s">
        <v>305</v>
      </c>
      <c r="D103" s="9" t="s">
        <v>296</v>
      </c>
      <c r="E103" s="21" t="s">
        <v>306</v>
      </c>
      <c r="F103" s="10" t="s">
        <v>27</v>
      </c>
    </row>
    <row r="104" spans="1:6" ht="34.200000000000003" x14ac:dyDescent="0.45">
      <c r="A104" s="6">
        <f>SUBTOTAL(3, $B$2:B104)</f>
        <v>103</v>
      </c>
      <c r="B104" s="9" t="s">
        <v>285</v>
      </c>
      <c r="C104" s="13" t="s">
        <v>305</v>
      </c>
      <c r="D104" s="9" t="s">
        <v>265</v>
      </c>
      <c r="E104" s="21" t="s">
        <v>9</v>
      </c>
      <c r="F104" s="12" t="s">
        <v>18</v>
      </c>
    </row>
    <row r="105" spans="1:6" ht="34.200000000000003" x14ac:dyDescent="0.45">
      <c r="A105" s="6">
        <f>SUBTOTAL(3, $B$2:B105)</f>
        <v>104</v>
      </c>
      <c r="B105" s="9" t="s">
        <v>285</v>
      </c>
      <c r="C105" s="13" t="s">
        <v>305</v>
      </c>
      <c r="D105" s="9" t="s">
        <v>266</v>
      </c>
      <c r="E105" s="21" t="s">
        <v>9</v>
      </c>
      <c r="F105" s="12" t="s">
        <v>18</v>
      </c>
    </row>
    <row r="106" spans="1:6" ht="34.200000000000003" x14ac:dyDescent="0.45">
      <c r="A106" s="6">
        <f>SUBTOTAL(3, $B$2:B106)</f>
        <v>105</v>
      </c>
      <c r="B106" s="9" t="s">
        <v>285</v>
      </c>
      <c r="C106" s="13" t="s">
        <v>305</v>
      </c>
      <c r="D106" s="9" t="s">
        <v>234</v>
      </c>
      <c r="E106" s="21" t="s">
        <v>267</v>
      </c>
      <c r="F106" s="10" t="s">
        <v>27</v>
      </c>
    </row>
    <row r="107" spans="1:6" ht="36" x14ac:dyDescent="0.45">
      <c r="A107" s="6">
        <f>SUBTOTAL(3, $B$2:B107)</f>
        <v>106</v>
      </c>
      <c r="B107" s="9" t="s">
        <v>285</v>
      </c>
      <c r="C107" s="13" t="s">
        <v>305</v>
      </c>
      <c r="D107" s="9" t="s">
        <v>9</v>
      </c>
      <c r="E107" s="21" t="s">
        <v>152</v>
      </c>
      <c r="F107" s="10" t="s">
        <v>49</v>
      </c>
    </row>
    <row r="108" spans="1:6" ht="34.200000000000003" x14ac:dyDescent="0.45">
      <c r="A108" s="6">
        <f>SUBTOTAL(3, $B$2:B108)</f>
        <v>107</v>
      </c>
      <c r="B108" s="9" t="s">
        <v>285</v>
      </c>
      <c r="C108" s="13" t="s">
        <v>305</v>
      </c>
      <c r="D108" s="9" t="s">
        <v>9</v>
      </c>
      <c r="E108" s="21" t="s">
        <v>237</v>
      </c>
      <c r="F108" s="10" t="s">
        <v>49</v>
      </c>
    </row>
    <row r="109" spans="1:6" ht="54" x14ac:dyDescent="0.45">
      <c r="A109" s="6">
        <f>SUBTOTAL(3, $B$2:B109)</f>
        <v>108</v>
      </c>
      <c r="B109" s="9" t="s">
        <v>285</v>
      </c>
      <c r="C109" s="13" t="s">
        <v>305</v>
      </c>
      <c r="D109" s="9" t="s">
        <v>297</v>
      </c>
      <c r="E109" s="21" t="s">
        <v>307</v>
      </c>
      <c r="F109" s="10" t="s">
        <v>27</v>
      </c>
    </row>
    <row r="110" spans="1:6" ht="34.200000000000003" x14ac:dyDescent="0.45">
      <c r="A110" s="6">
        <f>SUBTOTAL(3, $B$2:B110)</f>
        <v>109</v>
      </c>
      <c r="B110" s="9" t="s">
        <v>285</v>
      </c>
      <c r="C110" s="13" t="s">
        <v>305</v>
      </c>
      <c r="D110" s="9" t="s">
        <v>284</v>
      </c>
      <c r="E110" s="21" t="s">
        <v>9</v>
      </c>
      <c r="F110" s="12" t="s">
        <v>18</v>
      </c>
    </row>
    <row r="111" spans="1:6" ht="162" x14ac:dyDescent="0.45">
      <c r="A111" s="6">
        <f>SUBTOTAL(3, $B$2:B111)</f>
        <v>110</v>
      </c>
      <c r="B111" s="9" t="s">
        <v>285</v>
      </c>
      <c r="C111" s="13" t="s">
        <v>305</v>
      </c>
      <c r="D111" s="9" t="s">
        <v>273</v>
      </c>
      <c r="E111" s="21" t="s">
        <v>274</v>
      </c>
      <c r="F111" s="10" t="s">
        <v>27</v>
      </c>
    </row>
    <row r="112" spans="1:6" ht="36" x14ac:dyDescent="0.45">
      <c r="A112" s="6">
        <f>SUBTOTAL(3, $B$2:B112)</f>
        <v>111</v>
      </c>
      <c r="B112" s="9" t="s">
        <v>285</v>
      </c>
      <c r="C112" s="13" t="s">
        <v>305</v>
      </c>
      <c r="D112" s="9" t="s">
        <v>308</v>
      </c>
      <c r="E112" s="21" t="s">
        <v>309</v>
      </c>
      <c r="F112" s="10" t="s">
        <v>38</v>
      </c>
    </row>
    <row r="113" spans="1:6" ht="36" x14ac:dyDescent="0.45">
      <c r="A113" s="6">
        <f>SUBTOTAL(3, $B$2:B113)</f>
        <v>112</v>
      </c>
      <c r="B113" s="9" t="s">
        <v>285</v>
      </c>
      <c r="C113" s="13" t="s">
        <v>305</v>
      </c>
      <c r="D113" s="9" t="s">
        <v>310</v>
      </c>
      <c r="E113" s="21" t="s">
        <v>311</v>
      </c>
      <c r="F113" s="10" t="s">
        <v>38</v>
      </c>
    </row>
    <row r="114" spans="1:6" ht="34.200000000000003" x14ac:dyDescent="0.45">
      <c r="A114" s="6">
        <f>SUBTOTAL(3, $B$2:B114)</f>
        <v>113</v>
      </c>
      <c r="B114" s="9" t="s">
        <v>285</v>
      </c>
      <c r="C114" s="13" t="s">
        <v>305</v>
      </c>
      <c r="D114" s="11" t="s">
        <v>9</v>
      </c>
      <c r="E114" s="22" t="s">
        <v>312</v>
      </c>
      <c r="F114" s="10" t="s">
        <v>49</v>
      </c>
    </row>
    <row r="115" spans="1:6" ht="34.200000000000003" x14ac:dyDescent="0.45">
      <c r="A115" s="6">
        <f>SUBTOTAL(3, $B$2:B115)</f>
        <v>114</v>
      </c>
      <c r="B115" s="9" t="s">
        <v>285</v>
      </c>
      <c r="C115" s="13" t="s">
        <v>305</v>
      </c>
      <c r="D115" s="11" t="s">
        <v>9</v>
      </c>
      <c r="E115" s="21" t="s">
        <v>313</v>
      </c>
      <c r="F115" s="10" t="s">
        <v>49</v>
      </c>
    </row>
    <row r="116" spans="1:6" ht="36" x14ac:dyDescent="0.45">
      <c r="A116" s="6">
        <f>SUBTOTAL(3, $B$2:B116)</f>
        <v>115</v>
      </c>
      <c r="B116" s="9" t="s">
        <v>227</v>
      </c>
      <c r="C116" s="8">
        <v>4</v>
      </c>
      <c r="D116" s="9" t="s">
        <v>228</v>
      </c>
      <c r="E116" s="21" t="s">
        <v>9</v>
      </c>
      <c r="F116" s="10" t="s">
        <v>18</v>
      </c>
    </row>
    <row r="117" spans="1:6" ht="36" x14ac:dyDescent="0.45">
      <c r="A117" s="6">
        <f>SUBTOTAL(3, $B$2:B117)</f>
        <v>116</v>
      </c>
      <c r="B117" s="9" t="s">
        <v>227</v>
      </c>
      <c r="C117" s="8">
        <v>4</v>
      </c>
      <c r="D117" s="9" t="s">
        <v>229</v>
      </c>
      <c r="E117" s="21" t="s">
        <v>230</v>
      </c>
      <c r="F117" s="10" t="s">
        <v>27</v>
      </c>
    </row>
    <row r="118" spans="1:6" ht="36" x14ac:dyDescent="0.45">
      <c r="A118" s="6">
        <f>SUBTOTAL(3, $B$2:B118)</f>
        <v>117</v>
      </c>
      <c r="B118" s="9" t="s">
        <v>227</v>
      </c>
      <c r="C118" s="8">
        <v>4</v>
      </c>
      <c r="D118" s="9" t="s">
        <v>231</v>
      </c>
      <c r="E118" s="21" t="s">
        <v>232</v>
      </c>
      <c r="F118" s="10" t="s">
        <v>27</v>
      </c>
    </row>
    <row r="119" spans="1:6" x14ac:dyDescent="0.45">
      <c r="A119" s="6">
        <f>SUBTOTAL(3, $B$2:B119)</f>
        <v>118</v>
      </c>
      <c r="B119" s="9" t="s">
        <v>227</v>
      </c>
      <c r="C119" s="8">
        <v>4</v>
      </c>
      <c r="D119" s="9" t="s">
        <v>233</v>
      </c>
      <c r="E119" s="21" t="s">
        <v>9</v>
      </c>
      <c r="F119" s="10" t="s">
        <v>18</v>
      </c>
    </row>
    <row r="120" spans="1:6" x14ac:dyDescent="0.45">
      <c r="A120" s="6">
        <f>SUBTOTAL(3, $B$2:B120)</f>
        <v>119</v>
      </c>
      <c r="B120" s="9" t="s">
        <v>173</v>
      </c>
      <c r="C120" s="8" t="s">
        <v>174</v>
      </c>
      <c r="D120" s="9" t="s">
        <v>175</v>
      </c>
      <c r="E120" s="24" t="s">
        <v>176</v>
      </c>
      <c r="F120" s="12" t="s">
        <v>44</v>
      </c>
    </row>
    <row r="121" spans="1:6" x14ac:dyDescent="0.45">
      <c r="A121" s="6">
        <f>SUBTOTAL(3, $B$2:B121)</f>
        <v>120</v>
      </c>
      <c r="B121" s="9" t="s">
        <v>173</v>
      </c>
      <c r="C121" s="8">
        <v>5</v>
      </c>
      <c r="D121" s="9" t="s">
        <v>175</v>
      </c>
      <c r="E121" s="24" t="s">
        <v>176</v>
      </c>
      <c r="F121" s="12" t="s">
        <v>44</v>
      </c>
    </row>
    <row r="122" spans="1:6" ht="36" x14ac:dyDescent="0.45">
      <c r="A122" s="6">
        <f>SUBTOTAL(3, $B$2:B122)</f>
        <v>121</v>
      </c>
      <c r="B122" s="9" t="s">
        <v>173</v>
      </c>
      <c r="C122" s="8">
        <v>5</v>
      </c>
      <c r="D122" s="9" t="s">
        <v>177</v>
      </c>
      <c r="E122" s="21" t="s">
        <v>178</v>
      </c>
      <c r="F122" s="12" t="s">
        <v>179</v>
      </c>
    </row>
    <row r="123" spans="1:6" x14ac:dyDescent="0.45">
      <c r="A123" s="6">
        <f>SUBTOTAL(3, $B$2:B123)</f>
        <v>122</v>
      </c>
      <c r="B123" s="9" t="s">
        <v>173</v>
      </c>
      <c r="C123" s="8">
        <v>9</v>
      </c>
      <c r="D123" s="9" t="s">
        <v>175</v>
      </c>
      <c r="E123" s="24" t="s">
        <v>176</v>
      </c>
      <c r="F123" s="12" t="s">
        <v>44</v>
      </c>
    </row>
    <row r="124" spans="1:6" ht="36" x14ac:dyDescent="0.45">
      <c r="A124" s="6">
        <f>SUBTOTAL(3, $B$2:B124)</f>
        <v>123</v>
      </c>
      <c r="B124" s="9" t="s">
        <v>180</v>
      </c>
      <c r="C124" s="8">
        <v>2</v>
      </c>
      <c r="D124" s="9" t="s">
        <v>181</v>
      </c>
      <c r="E124" s="21" t="s">
        <v>182</v>
      </c>
      <c r="F124" s="12" t="s">
        <v>27</v>
      </c>
    </row>
    <row r="125" spans="1:6" ht="36" x14ac:dyDescent="0.45">
      <c r="A125" s="6">
        <f>SUBTOTAL(3, $B$2:B125)</f>
        <v>124</v>
      </c>
      <c r="B125" s="9" t="s">
        <v>190</v>
      </c>
      <c r="C125" s="8" t="s">
        <v>90</v>
      </c>
      <c r="D125" s="9" t="s">
        <v>9</v>
      </c>
      <c r="E125" s="21" t="s">
        <v>129</v>
      </c>
      <c r="F125" s="10" t="s">
        <v>49</v>
      </c>
    </row>
    <row r="126" spans="1:6" ht="36" x14ac:dyDescent="0.45">
      <c r="A126" s="6">
        <f>SUBTOTAL(3, $B$2:B126)</f>
        <v>125</v>
      </c>
      <c r="B126" s="9" t="s">
        <v>190</v>
      </c>
      <c r="C126" s="13" t="s">
        <v>110</v>
      </c>
      <c r="D126" s="9" t="s">
        <v>9</v>
      </c>
      <c r="E126" s="21" t="s">
        <v>9</v>
      </c>
      <c r="F126" s="10" t="s">
        <v>111</v>
      </c>
    </row>
    <row r="127" spans="1:6" x14ac:dyDescent="0.45">
      <c r="A127" s="6">
        <f>SUBTOTAL(3, $B$2:B127)</f>
        <v>126</v>
      </c>
      <c r="B127" s="9" t="s">
        <v>190</v>
      </c>
      <c r="C127" s="8" t="s">
        <v>90</v>
      </c>
      <c r="D127" s="9" t="s">
        <v>9</v>
      </c>
      <c r="E127" s="21" t="s">
        <v>9</v>
      </c>
      <c r="F127" s="10" t="s">
        <v>127</v>
      </c>
    </row>
    <row r="128" spans="1:6" ht="36" x14ac:dyDescent="0.45">
      <c r="A128" s="6">
        <f>SUBTOTAL(3, $B$2:B128)</f>
        <v>127</v>
      </c>
      <c r="B128" s="9" t="s">
        <v>190</v>
      </c>
      <c r="C128" s="13" t="s">
        <v>110</v>
      </c>
      <c r="D128" s="9" t="s">
        <v>191</v>
      </c>
      <c r="E128" s="21" t="s">
        <v>192</v>
      </c>
      <c r="F128" s="10" t="s">
        <v>27</v>
      </c>
    </row>
    <row r="129" spans="1:6" ht="36" x14ac:dyDescent="0.45">
      <c r="A129" s="6">
        <f>SUBTOTAL(3, $B$2:B129)</f>
        <v>128</v>
      </c>
      <c r="B129" s="9" t="s">
        <v>190</v>
      </c>
      <c r="C129" s="13" t="s">
        <v>110</v>
      </c>
      <c r="D129" s="9" t="s">
        <v>193</v>
      </c>
      <c r="E129" s="21" t="s">
        <v>194</v>
      </c>
      <c r="F129" s="10" t="s">
        <v>27</v>
      </c>
    </row>
    <row r="130" spans="1:6" ht="54" x14ac:dyDescent="0.45">
      <c r="A130" s="6">
        <f>SUBTOTAL(3, $B$2:B130)</f>
        <v>129</v>
      </c>
      <c r="B130" s="9" t="s">
        <v>190</v>
      </c>
      <c r="C130" s="13" t="s">
        <v>110</v>
      </c>
      <c r="D130" s="9" t="s">
        <v>9</v>
      </c>
      <c r="E130" s="21" t="s">
        <v>195</v>
      </c>
      <c r="F130" s="10" t="s">
        <v>49</v>
      </c>
    </row>
    <row r="131" spans="1:6" ht="36" x14ac:dyDescent="0.45">
      <c r="A131" s="6">
        <f>SUBTOTAL(3, $B$2:B131)</f>
        <v>130</v>
      </c>
      <c r="B131" s="9" t="s">
        <v>190</v>
      </c>
      <c r="C131" s="13" t="s">
        <v>110</v>
      </c>
      <c r="D131" s="9" t="s">
        <v>196</v>
      </c>
      <c r="E131" s="25" t="s">
        <v>197</v>
      </c>
      <c r="F131" s="10" t="s">
        <v>27</v>
      </c>
    </row>
    <row r="132" spans="1:6" ht="36" x14ac:dyDescent="0.45">
      <c r="A132" s="6">
        <f>SUBTOTAL(3, $B$2:B132)</f>
        <v>131</v>
      </c>
      <c r="B132" s="9" t="s">
        <v>190</v>
      </c>
      <c r="C132" s="13" t="s">
        <v>110</v>
      </c>
      <c r="D132" s="9" t="s">
        <v>198</v>
      </c>
      <c r="E132" s="25" t="s">
        <v>199</v>
      </c>
      <c r="F132" s="10" t="s">
        <v>27</v>
      </c>
    </row>
    <row r="133" spans="1:6" x14ac:dyDescent="0.45">
      <c r="A133" s="6">
        <f>SUBTOTAL(3, $B$2:B133)</f>
        <v>132</v>
      </c>
      <c r="B133" s="9" t="s">
        <v>200</v>
      </c>
      <c r="C133" s="8" t="s">
        <v>90</v>
      </c>
      <c r="D133" s="9" t="s">
        <v>9</v>
      </c>
      <c r="E133" s="21" t="s">
        <v>9</v>
      </c>
      <c r="F133" s="10" t="s">
        <v>202</v>
      </c>
    </row>
    <row r="134" spans="1:6" x14ac:dyDescent="0.45">
      <c r="A134" s="6">
        <f>SUBTOTAL(3, $B$2:B134)</f>
        <v>133</v>
      </c>
      <c r="B134" s="9" t="s">
        <v>200</v>
      </c>
      <c r="C134" s="8" t="s">
        <v>201</v>
      </c>
      <c r="D134" s="9" t="s">
        <v>9</v>
      </c>
      <c r="E134" s="21" t="s">
        <v>9</v>
      </c>
      <c r="F134" s="10" t="s">
        <v>111</v>
      </c>
    </row>
    <row r="135" spans="1:6" x14ac:dyDescent="0.45">
      <c r="A135" s="6">
        <f>SUBTOTAL(3, $B$2:B135)</f>
        <v>134</v>
      </c>
      <c r="B135" s="9" t="s">
        <v>215</v>
      </c>
      <c r="C135" s="8" t="s">
        <v>201</v>
      </c>
      <c r="D135" s="9" t="s">
        <v>216</v>
      </c>
      <c r="E135" s="21" t="s">
        <v>218</v>
      </c>
      <c r="F135" s="10" t="s">
        <v>27</v>
      </c>
    </row>
    <row r="136" spans="1:6" x14ac:dyDescent="0.45">
      <c r="A136" s="6">
        <f>SUBTOTAL(3, $B$2:B136)</f>
        <v>135</v>
      </c>
      <c r="B136" s="9" t="s">
        <v>215</v>
      </c>
      <c r="C136" s="8" t="s">
        <v>201</v>
      </c>
      <c r="D136" s="9" t="s">
        <v>217</v>
      </c>
      <c r="E136" s="21" t="s">
        <v>219</v>
      </c>
      <c r="F136" s="10" t="s">
        <v>27</v>
      </c>
    </row>
    <row r="137" spans="1:6" x14ac:dyDescent="0.45">
      <c r="A137" s="6">
        <f>SUBTOTAL(3, $B$2:B137)</f>
        <v>136</v>
      </c>
      <c r="B137" s="9" t="s">
        <v>200</v>
      </c>
      <c r="C137" s="8" t="s">
        <v>201</v>
      </c>
      <c r="D137" s="9" t="s">
        <v>203</v>
      </c>
      <c r="E137" s="21" t="s">
        <v>204</v>
      </c>
      <c r="F137" s="12" t="s">
        <v>205</v>
      </c>
    </row>
    <row r="138" spans="1:6" x14ac:dyDescent="0.45">
      <c r="A138" s="6">
        <f>SUBTOTAL(3, $B$2:B138)</f>
        <v>137</v>
      </c>
      <c r="B138" s="9" t="s">
        <v>200</v>
      </c>
      <c r="C138" s="8" t="s">
        <v>201</v>
      </c>
      <c r="D138" s="9" t="s">
        <v>206</v>
      </c>
      <c r="E138" s="21" t="s">
        <v>207</v>
      </c>
      <c r="F138" s="12" t="s">
        <v>205</v>
      </c>
    </row>
    <row r="139" spans="1:6" x14ac:dyDescent="0.45">
      <c r="A139" s="6">
        <f>SUBTOTAL(3, $B$2:B139)</f>
        <v>138</v>
      </c>
      <c r="B139" s="9" t="s">
        <v>200</v>
      </c>
      <c r="C139" s="8" t="s">
        <v>201</v>
      </c>
      <c r="D139" s="9" t="s">
        <v>208</v>
      </c>
      <c r="E139" s="21" t="s">
        <v>210</v>
      </c>
      <c r="F139" s="12" t="s">
        <v>205</v>
      </c>
    </row>
    <row r="140" spans="1:6" x14ac:dyDescent="0.45">
      <c r="A140" s="6">
        <f>SUBTOTAL(3, $B$2:B140)</f>
        <v>139</v>
      </c>
      <c r="B140" s="9" t="s">
        <v>200</v>
      </c>
      <c r="C140" s="8" t="s">
        <v>201</v>
      </c>
      <c r="D140" s="9" t="s">
        <v>209</v>
      </c>
      <c r="E140" s="21" t="s">
        <v>211</v>
      </c>
      <c r="F140" s="12" t="s">
        <v>205</v>
      </c>
    </row>
    <row r="141" spans="1:6" ht="36" x14ac:dyDescent="0.45">
      <c r="A141" s="6">
        <f>SUBTOTAL(3, $B$2:B141)</f>
        <v>140</v>
      </c>
      <c r="B141" s="7" t="s">
        <v>85</v>
      </c>
      <c r="C141" s="8">
        <v>1</v>
      </c>
      <c r="D141" s="9" t="s">
        <v>89</v>
      </c>
      <c r="E141" s="21" t="s">
        <v>88</v>
      </c>
      <c r="F141" s="10" t="s">
        <v>38</v>
      </c>
    </row>
    <row r="142" spans="1:6" x14ac:dyDescent="0.45">
      <c r="A142" s="6">
        <f>SUBTOTAL(3, $B$2:B142)</f>
        <v>141</v>
      </c>
      <c r="B142" s="7" t="s">
        <v>85</v>
      </c>
      <c r="C142" s="8" t="s">
        <v>90</v>
      </c>
      <c r="D142" s="9" t="s">
        <v>91</v>
      </c>
      <c r="E142" s="21" t="s">
        <v>9</v>
      </c>
      <c r="F142" s="10" t="s">
        <v>18</v>
      </c>
    </row>
    <row r="143" spans="1:6" x14ac:dyDescent="0.45">
      <c r="A143" s="6">
        <f>SUBTOTAL(3, $B$2:B143)</f>
        <v>142</v>
      </c>
      <c r="B143" s="7" t="s">
        <v>85</v>
      </c>
      <c r="C143" s="8" t="s">
        <v>90</v>
      </c>
      <c r="D143" s="9" t="s">
        <v>92</v>
      </c>
      <c r="E143" s="22" t="s">
        <v>93</v>
      </c>
      <c r="F143" s="12" t="s">
        <v>44</v>
      </c>
    </row>
    <row r="144" spans="1:6" x14ac:dyDescent="0.45">
      <c r="A144" s="6">
        <f>SUBTOTAL(3, $B$2:B144)</f>
        <v>143</v>
      </c>
      <c r="B144" s="7" t="s">
        <v>85</v>
      </c>
      <c r="C144" s="8" t="s">
        <v>90</v>
      </c>
      <c r="D144" s="9" t="s">
        <v>94</v>
      </c>
      <c r="E144" s="21" t="s">
        <v>9</v>
      </c>
      <c r="F144" s="10" t="s">
        <v>18</v>
      </c>
    </row>
    <row r="145" spans="1:6" ht="36" x14ac:dyDescent="0.45">
      <c r="A145" s="6">
        <f>SUBTOTAL(3, $B$2:B145)</f>
        <v>144</v>
      </c>
      <c r="B145" s="7" t="s">
        <v>85</v>
      </c>
      <c r="C145" s="8" t="s">
        <v>90</v>
      </c>
      <c r="D145" s="9" t="s">
        <v>95</v>
      </c>
      <c r="E145" s="21" t="s">
        <v>96</v>
      </c>
      <c r="F145" s="10" t="s">
        <v>38</v>
      </c>
    </row>
    <row r="146" spans="1:6" ht="36" x14ac:dyDescent="0.45">
      <c r="A146" s="6">
        <f>SUBTOTAL(3, $B$2:B146)</f>
        <v>145</v>
      </c>
      <c r="B146" s="7" t="s">
        <v>85</v>
      </c>
      <c r="C146" s="8" t="s">
        <v>90</v>
      </c>
      <c r="D146" s="9" t="s">
        <v>97</v>
      </c>
      <c r="E146" s="21" t="s">
        <v>98</v>
      </c>
      <c r="F146" s="10" t="s">
        <v>38</v>
      </c>
    </row>
    <row r="147" spans="1:6" x14ac:dyDescent="0.45">
      <c r="A147" s="6">
        <f>SUBTOTAL(3, $B$2:B147)</f>
        <v>146</v>
      </c>
      <c r="B147" s="7" t="s">
        <v>85</v>
      </c>
      <c r="C147" s="8" t="s">
        <v>90</v>
      </c>
      <c r="D147" s="9" t="s">
        <v>99</v>
      </c>
      <c r="E147" s="21" t="s">
        <v>100</v>
      </c>
      <c r="F147" s="10" t="s">
        <v>38</v>
      </c>
    </row>
    <row r="148" spans="1:6" ht="36" x14ac:dyDescent="0.45">
      <c r="A148" s="6">
        <f>SUBTOTAL(3, $B$2:B148)</f>
        <v>147</v>
      </c>
      <c r="B148" s="7" t="s">
        <v>85</v>
      </c>
      <c r="C148" s="8" t="s">
        <v>90</v>
      </c>
      <c r="D148" s="9" t="s">
        <v>101</v>
      </c>
      <c r="E148" s="21" t="s">
        <v>102</v>
      </c>
      <c r="F148" s="10" t="s">
        <v>38</v>
      </c>
    </row>
    <row r="149" spans="1:6" x14ac:dyDescent="0.45">
      <c r="A149" s="6">
        <f>SUBTOTAL(3, $B$2:B149)</f>
        <v>148</v>
      </c>
      <c r="B149" s="7" t="s">
        <v>85</v>
      </c>
      <c r="C149" s="8" t="s">
        <v>90</v>
      </c>
      <c r="D149" s="9" t="s">
        <v>123</v>
      </c>
      <c r="E149" s="21" t="s">
        <v>9</v>
      </c>
      <c r="F149" s="10" t="s">
        <v>18</v>
      </c>
    </row>
    <row r="150" spans="1:6" ht="36" x14ac:dyDescent="0.45">
      <c r="A150" s="6">
        <f>SUBTOTAL(3, $B$2:B150)</f>
        <v>149</v>
      </c>
      <c r="B150" s="7" t="s">
        <v>85</v>
      </c>
      <c r="C150" s="13" t="s">
        <v>110</v>
      </c>
      <c r="D150" s="9" t="s">
        <v>9</v>
      </c>
      <c r="E150" s="21" t="s">
        <v>9</v>
      </c>
      <c r="F150" s="10" t="s">
        <v>111</v>
      </c>
    </row>
    <row r="151" spans="1:6" x14ac:dyDescent="0.45">
      <c r="A151" s="6">
        <f>SUBTOTAL(3, $B$2:B151)</f>
        <v>150</v>
      </c>
      <c r="B151" s="7" t="s">
        <v>85</v>
      </c>
      <c r="C151" s="8" t="s">
        <v>90</v>
      </c>
      <c r="D151" s="9" t="s">
        <v>9</v>
      </c>
      <c r="E151" s="21" t="s">
        <v>9</v>
      </c>
      <c r="F151" s="10" t="s">
        <v>127</v>
      </c>
    </row>
    <row r="152" spans="1:6" ht="36" x14ac:dyDescent="0.45">
      <c r="A152" s="6">
        <f>SUBTOTAL(3, $B$2:B152)</f>
        <v>151</v>
      </c>
      <c r="B152" s="7" t="s">
        <v>85</v>
      </c>
      <c r="C152" s="13" t="s">
        <v>110</v>
      </c>
      <c r="D152" s="9" t="s">
        <v>91</v>
      </c>
      <c r="E152" s="21" t="s">
        <v>9</v>
      </c>
      <c r="F152" s="10" t="s">
        <v>18</v>
      </c>
    </row>
    <row r="153" spans="1:6" ht="36" x14ac:dyDescent="0.45">
      <c r="A153" s="6">
        <f>SUBTOTAL(3, $B$2:B153)</f>
        <v>152</v>
      </c>
      <c r="B153" s="7" t="s">
        <v>85</v>
      </c>
      <c r="C153" s="13" t="s">
        <v>110</v>
      </c>
      <c r="D153" s="9" t="s">
        <v>9</v>
      </c>
      <c r="E153" s="21" t="s">
        <v>112</v>
      </c>
      <c r="F153" s="10" t="s">
        <v>49</v>
      </c>
    </row>
    <row r="154" spans="1:6" ht="36" x14ac:dyDescent="0.45">
      <c r="A154" s="6">
        <f>SUBTOTAL(3, $B$2:B154)</f>
        <v>153</v>
      </c>
      <c r="B154" s="7" t="s">
        <v>85</v>
      </c>
      <c r="C154" s="13" t="s">
        <v>110</v>
      </c>
      <c r="D154" s="9" t="s">
        <v>149</v>
      </c>
      <c r="E154" s="21" t="s">
        <v>150</v>
      </c>
      <c r="F154" s="10" t="s">
        <v>27</v>
      </c>
    </row>
    <row r="155" spans="1:6" ht="36" x14ac:dyDescent="0.45">
      <c r="A155" s="6">
        <f>SUBTOTAL(3, $B$2:B155)</f>
        <v>154</v>
      </c>
      <c r="B155" s="7" t="s">
        <v>85</v>
      </c>
      <c r="C155" s="13" t="s">
        <v>110</v>
      </c>
      <c r="D155" s="9" t="s">
        <v>113</v>
      </c>
      <c r="E155" s="22" t="s">
        <v>114</v>
      </c>
      <c r="F155" s="12" t="s">
        <v>44</v>
      </c>
    </row>
    <row r="156" spans="1:6" ht="36" x14ac:dyDescent="0.45">
      <c r="A156" s="6">
        <f>SUBTOTAL(3, $B$2:B156)</f>
        <v>155</v>
      </c>
      <c r="B156" s="7" t="s">
        <v>85</v>
      </c>
      <c r="C156" s="13" t="s">
        <v>110</v>
      </c>
      <c r="D156" s="14" t="s">
        <v>116</v>
      </c>
      <c r="E156" s="23" t="s">
        <v>115</v>
      </c>
      <c r="F156" s="10" t="s">
        <v>27</v>
      </c>
    </row>
    <row r="157" spans="1:6" ht="36" x14ac:dyDescent="0.45">
      <c r="A157" s="6">
        <f>SUBTOTAL(3, $B$2:B157)</f>
        <v>156</v>
      </c>
      <c r="B157" s="7" t="s">
        <v>85</v>
      </c>
      <c r="C157" s="13" t="s">
        <v>110</v>
      </c>
      <c r="D157" s="9" t="s">
        <v>9</v>
      </c>
      <c r="E157" s="21" t="s">
        <v>117</v>
      </c>
      <c r="F157" s="10" t="s">
        <v>49</v>
      </c>
    </row>
    <row r="158" spans="1:6" ht="36" x14ac:dyDescent="0.45">
      <c r="A158" s="6">
        <f>SUBTOTAL(3, $B$2:B158)</f>
        <v>157</v>
      </c>
      <c r="B158" s="7" t="s">
        <v>85</v>
      </c>
      <c r="C158" s="13" t="s">
        <v>110</v>
      </c>
      <c r="D158" s="9" t="s">
        <v>94</v>
      </c>
      <c r="E158" s="21" t="s">
        <v>9</v>
      </c>
      <c r="F158" s="10" t="s">
        <v>18</v>
      </c>
    </row>
    <row r="159" spans="1:6" ht="36" x14ac:dyDescent="0.45">
      <c r="A159" s="6">
        <f>SUBTOTAL(3, $B$2:B159)</f>
        <v>158</v>
      </c>
      <c r="B159" s="7" t="s">
        <v>85</v>
      </c>
      <c r="C159" s="13" t="s">
        <v>110</v>
      </c>
      <c r="D159" s="9" t="s">
        <v>95</v>
      </c>
      <c r="E159" s="21" t="s">
        <v>118</v>
      </c>
      <c r="F159" s="10" t="s">
        <v>38</v>
      </c>
    </row>
    <row r="160" spans="1:6" ht="36" x14ac:dyDescent="0.45">
      <c r="A160" s="6">
        <f>SUBTOTAL(3, $B$2:B160)</f>
        <v>159</v>
      </c>
      <c r="B160" s="7" t="s">
        <v>85</v>
      </c>
      <c r="C160" s="13" t="s">
        <v>110</v>
      </c>
      <c r="D160" s="9" t="s">
        <v>97</v>
      </c>
      <c r="E160" s="21" t="s">
        <v>119</v>
      </c>
      <c r="F160" s="10" t="s">
        <v>38</v>
      </c>
    </row>
    <row r="161" spans="1:6" ht="36" x14ac:dyDescent="0.45">
      <c r="A161" s="6">
        <f>SUBTOTAL(3, $B$2:B161)</f>
        <v>160</v>
      </c>
      <c r="B161" s="7" t="s">
        <v>85</v>
      </c>
      <c r="C161" s="13" t="s">
        <v>110</v>
      </c>
      <c r="D161" s="9" t="s">
        <v>9</v>
      </c>
      <c r="E161" s="24" t="s">
        <v>120</v>
      </c>
      <c r="F161" s="10" t="s">
        <v>49</v>
      </c>
    </row>
    <row r="162" spans="1:6" ht="36" x14ac:dyDescent="0.45">
      <c r="A162" s="6">
        <f>SUBTOTAL(3, $B$2:B162)</f>
        <v>161</v>
      </c>
      <c r="B162" s="7" t="s">
        <v>85</v>
      </c>
      <c r="C162" s="13" t="s">
        <v>110</v>
      </c>
      <c r="D162" s="9" t="s">
        <v>121</v>
      </c>
      <c r="E162" s="21" t="s">
        <v>122</v>
      </c>
      <c r="F162" s="10" t="s">
        <v>38</v>
      </c>
    </row>
    <row r="163" spans="1:6" ht="36" x14ac:dyDescent="0.45">
      <c r="A163" s="6">
        <f>SUBTOTAL(3, $B$2:B163)</f>
        <v>162</v>
      </c>
      <c r="B163" s="7" t="s">
        <v>85</v>
      </c>
      <c r="C163" s="13" t="s">
        <v>110</v>
      </c>
      <c r="D163" s="9" t="s">
        <v>101</v>
      </c>
      <c r="E163" s="21" t="s">
        <v>126</v>
      </c>
      <c r="F163" s="10" t="s">
        <v>39</v>
      </c>
    </row>
    <row r="164" spans="1:6" ht="36" x14ac:dyDescent="0.45">
      <c r="A164" s="6">
        <f>SUBTOTAL(3, $B$2:B164)</f>
        <v>163</v>
      </c>
      <c r="B164" s="7" t="s">
        <v>85</v>
      </c>
      <c r="C164" s="13" t="s">
        <v>110</v>
      </c>
      <c r="D164" s="9" t="s">
        <v>124</v>
      </c>
      <c r="E164" s="21" t="s">
        <v>125</v>
      </c>
      <c r="F164" s="10" t="s">
        <v>38</v>
      </c>
    </row>
    <row r="165" spans="1:6" ht="36" x14ac:dyDescent="0.45">
      <c r="A165" s="6">
        <f>SUBTOTAL(3, $B$2:B165)</f>
        <v>164</v>
      </c>
      <c r="B165" s="9" t="s">
        <v>85</v>
      </c>
      <c r="C165" s="8" t="s">
        <v>151</v>
      </c>
      <c r="D165" s="9" t="s">
        <v>9</v>
      </c>
      <c r="E165" s="21" t="s">
        <v>152</v>
      </c>
      <c r="F165" s="10" t="s">
        <v>49</v>
      </c>
    </row>
    <row r="166" spans="1:6" x14ac:dyDescent="0.45">
      <c r="A166" s="6">
        <f>SUBTOTAL(3, $B$2:B166)</f>
        <v>165</v>
      </c>
      <c r="B166" s="9" t="s">
        <v>85</v>
      </c>
      <c r="C166" s="8" t="s">
        <v>151</v>
      </c>
      <c r="D166" s="9" t="s">
        <v>154</v>
      </c>
      <c r="E166" s="21" t="s">
        <v>156</v>
      </c>
      <c r="F166" s="10" t="s">
        <v>39</v>
      </c>
    </row>
    <row r="167" spans="1:6" x14ac:dyDescent="0.45">
      <c r="A167" s="6">
        <f>SUBTOTAL(3, $B$2:B167)</f>
        <v>166</v>
      </c>
      <c r="B167" s="9" t="s">
        <v>85</v>
      </c>
      <c r="C167" s="8" t="s">
        <v>151</v>
      </c>
      <c r="D167" s="9" t="s">
        <v>153</v>
      </c>
      <c r="E167" s="21" t="s">
        <v>157</v>
      </c>
      <c r="F167" s="10" t="s">
        <v>39</v>
      </c>
    </row>
    <row r="168" spans="1:6" ht="36" x14ac:dyDescent="0.45">
      <c r="A168" s="6">
        <f>SUBTOTAL(3, $B$2:B168)</f>
        <v>167</v>
      </c>
      <c r="B168" s="9" t="s">
        <v>85</v>
      </c>
      <c r="C168" s="8" t="s">
        <v>151</v>
      </c>
      <c r="D168" s="9" t="s">
        <v>155</v>
      </c>
      <c r="E168" s="21" t="s">
        <v>158</v>
      </c>
      <c r="F168" s="10" t="s">
        <v>105</v>
      </c>
    </row>
    <row r="169" spans="1:6" x14ac:dyDescent="0.45">
      <c r="A169" s="6">
        <f>SUBTOTAL(3, $B$2:B169)</f>
        <v>168</v>
      </c>
      <c r="B169" s="9" t="s">
        <v>85</v>
      </c>
      <c r="C169" s="8" t="s">
        <v>151</v>
      </c>
      <c r="D169" s="9" t="s">
        <v>159</v>
      </c>
      <c r="E169" s="21" t="s">
        <v>9</v>
      </c>
      <c r="F169" s="10" t="s">
        <v>160</v>
      </c>
    </row>
    <row r="170" spans="1:6" ht="36" x14ac:dyDescent="0.45">
      <c r="A170" s="6">
        <f>SUBTOTAL(3, $B$2:B170)</f>
        <v>169</v>
      </c>
      <c r="B170" s="9" t="s">
        <v>85</v>
      </c>
      <c r="C170" s="8">
        <v>21</v>
      </c>
      <c r="D170" s="9" t="s">
        <v>164</v>
      </c>
      <c r="E170" s="21" t="s">
        <v>165</v>
      </c>
      <c r="F170" s="10" t="s">
        <v>39</v>
      </c>
    </row>
    <row r="171" spans="1:6" ht="36" x14ac:dyDescent="0.45">
      <c r="A171" s="6">
        <f>SUBTOTAL(3, $B$2:B171)</f>
        <v>170</v>
      </c>
      <c r="B171" s="9" t="s">
        <v>85</v>
      </c>
      <c r="C171" s="8">
        <v>21</v>
      </c>
      <c r="D171" s="9" t="s">
        <v>166</v>
      </c>
      <c r="E171" s="21" t="s">
        <v>167</v>
      </c>
      <c r="F171" s="10" t="s">
        <v>39</v>
      </c>
    </row>
    <row r="172" spans="1:6" x14ac:dyDescent="0.45">
      <c r="A172" s="6">
        <f>SUBTOTAL(3, $B$2:B172)</f>
        <v>171</v>
      </c>
      <c r="B172" s="9" t="s">
        <v>85</v>
      </c>
      <c r="C172" s="8">
        <v>21</v>
      </c>
      <c r="D172" s="9" t="s">
        <v>168</v>
      </c>
      <c r="E172" s="21" t="s">
        <v>169</v>
      </c>
      <c r="F172" s="10" t="s">
        <v>39</v>
      </c>
    </row>
    <row r="173" spans="1:6" ht="36" x14ac:dyDescent="0.45">
      <c r="A173" s="6">
        <f>SUBTOTAL(3, $B$2:B173)</f>
        <v>172</v>
      </c>
      <c r="B173" s="9" t="s">
        <v>128</v>
      </c>
      <c r="C173" s="13" t="s">
        <v>110</v>
      </c>
      <c r="D173" s="9" t="s">
        <v>9</v>
      </c>
      <c r="E173" s="21" t="s">
        <v>9</v>
      </c>
      <c r="F173" s="10" t="s">
        <v>111</v>
      </c>
    </row>
    <row r="174" spans="1:6" ht="36" x14ac:dyDescent="0.45">
      <c r="A174" s="6">
        <f>SUBTOTAL(3, $B$2:B174)</f>
        <v>173</v>
      </c>
      <c r="B174" s="9" t="s">
        <v>128</v>
      </c>
      <c r="C174" s="8" t="s">
        <v>90</v>
      </c>
      <c r="D174" s="9" t="s">
        <v>9</v>
      </c>
      <c r="E174" s="21" t="s">
        <v>9</v>
      </c>
      <c r="F174" s="10" t="s">
        <v>127</v>
      </c>
    </row>
    <row r="175" spans="1:6" ht="36" x14ac:dyDescent="0.45">
      <c r="A175" s="6">
        <f>SUBTOTAL(3, $B$2:B175)</f>
        <v>174</v>
      </c>
      <c r="B175" s="9" t="s">
        <v>128</v>
      </c>
      <c r="C175" s="8" t="s">
        <v>130</v>
      </c>
      <c r="D175" s="9" t="s">
        <v>9</v>
      </c>
      <c r="E175" s="21" t="s">
        <v>129</v>
      </c>
      <c r="F175" s="10" t="s">
        <v>49</v>
      </c>
    </row>
    <row r="176" spans="1:6" ht="36" x14ac:dyDescent="0.45">
      <c r="A176" s="6">
        <f>SUBTOTAL(3, $B$2:B176)</f>
        <v>175</v>
      </c>
      <c r="B176" s="9" t="s">
        <v>128</v>
      </c>
      <c r="C176" s="8" t="s">
        <v>130</v>
      </c>
      <c r="D176" s="9" t="s">
        <v>131</v>
      </c>
      <c r="E176" s="21" t="s">
        <v>132</v>
      </c>
      <c r="F176" s="10" t="s">
        <v>38</v>
      </c>
    </row>
    <row r="177" spans="1:6" ht="36" x14ac:dyDescent="0.45">
      <c r="A177" s="6">
        <f>SUBTOTAL(3, $B$2:B177)</f>
        <v>176</v>
      </c>
      <c r="B177" s="9" t="s">
        <v>128</v>
      </c>
      <c r="C177" s="8" t="s">
        <v>130</v>
      </c>
      <c r="D177" s="9" t="s">
        <v>133</v>
      </c>
      <c r="E177" s="21" t="s">
        <v>134</v>
      </c>
      <c r="F177" s="10" t="s">
        <v>138</v>
      </c>
    </row>
    <row r="178" spans="1:6" ht="36" x14ac:dyDescent="0.45">
      <c r="A178" s="6">
        <f>SUBTOTAL(3, $B$2:B178)</f>
        <v>177</v>
      </c>
      <c r="B178" s="9" t="s">
        <v>128</v>
      </c>
      <c r="C178" s="8" t="s">
        <v>130</v>
      </c>
      <c r="D178" s="9" t="s">
        <v>135</v>
      </c>
      <c r="E178" s="21" t="s">
        <v>136</v>
      </c>
      <c r="F178" s="10" t="s">
        <v>138</v>
      </c>
    </row>
    <row r="179" spans="1:6" ht="36" x14ac:dyDescent="0.45">
      <c r="A179" s="6">
        <f>SUBTOTAL(3, $B$2:B179)</f>
        <v>178</v>
      </c>
      <c r="B179" s="9" t="s">
        <v>128</v>
      </c>
      <c r="C179" s="8" t="s">
        <v>130</v>
      </c>
      <c r="D179" s="9" t="s">
        <v>137</v>
      </c>
      <c r="E179" s="21" t="s">
        <v>146</v>
      </c>
      <c r="F179" s="10" t="s">
        <v>138</v>
      </c>
    </row>
    <row r="180" spans="1:6" ht="54" x14ac:dyDescent="0.45">
      <c r="A180" s="6">
        <f>SUBTOTAL(3, $B$2:B180)</f>
        <v>179</v>
      </c>
      <c r="B180" s="9" t="s">
        <v>128</v>
      </c>
      <c r="C180" s="13" t="s">
        <v>110</v>
      </c>
      <c r="D180" s="9" t="s">
        <v>9</v>
      </c>
      <c r="E180" s="21" t="s">
        <v>139</v>
      </c>
      <c r="F180" s="10" t="s">
        <v>49</v>
      </c>
    </row>
    <row r="181" spans="1:6" ht="36" x14ac:dyDescent="0.45">
      <c r="A181" s="6">
        <f>SUBTOTAL(3, $B$2:B181)</f>
        <v>180</v>
      </c>
      <c r="B181" s="9" t="s">
        <v>128</v>
      </c>
      <c r="C181" s="13" t="s">
        <v>148</v>
      </c>
      <c r="D181" s="9" t="s">
        <v>131</v>
      </c>
      <c r="E181" s="21" t="s">
        <v>142</v>
      </c>
      <c r="F181" s="10" t="s">
        <v>341</v>
      </c>
    </row>
    <row r="182" spans="1:6" ht="36" x14ac:dyDescent="0.45">
      <c r="A182" s="6">
        <f>SUBTOTAL(3, $B$2:B182)</f>
        <v>181</v>
      </c>
      <c r="B182" s="9" t="s">
        <v>128</v>
      </c>
      <c r="C182" s="13" t="s">
        <v>148</v>
      </c>
      <c r="D182" s="9" t="s">
        <v>131</v>
      </c>
      <c r="E182" s="21" t="s">
        <v>143</v>
      </c>
      <c r="F182" s="10" t="s">
        <v>341</v>
      </c>
    </row>
    <row r="183" spans="1:6" ht="36" x14ac:dyDescent="0.45">
      <c r="A183" s="6">
        <f>SUBTOTAL(3, $B$2:B183)</f>
        <v>182</v>
      </c>
      <c r="B183" s="9" t="s">
        <v>128</v>
      </c>
      <c r="C183" s="13" t="s">
        <v>148</v>
      </c>
      <c r="D183" s="9" t="s">
        <v>133</v>
      </c>
      <c r="E183" s="21" t="s">
        <v>144</v>
      </c>
      <c r="F183" s="10" t="s">
        <v>342</v>
      </c>
    </row>
    <row r="184" spans="1:6" ht="36" x14ac:dyDescent="0.45">
      <c r="A184" s="6">
        <f>SUBTOTAL(3, $B$2:B184)</f>
        <v>183</v>
      </c>
      <c r="B184" s="9" t="s">
        <v>128</v>
      </c>
      <c r="C184" s="13" t="s">
        <v>148</v>
      </c>
      <c r="D184" s="9" t="s">
        <v>135</v>
      </c>
      <c r="E184" s="21" t="s">
        <v>145</v>
      </c>
      <c r="F184" s="10" t="s">
        <v>342</v>
      </c>
    </row>
    <row r="185" spans="1:6" ht="36" x14ac:dyDescent="0.45">
      <c r="A185" s="6">
        <f>SUBTOTAL(3, $B$2:B185)</f>
        <v>184</v>
      </c>
      <c r="B185" s="9" t="s">
        <v>128</v>
      </c>
      <c r="C185" s="13" t="s">
        <v>148</v>
      </c>
      <c r="D185" s="9" t="s">
        <v>137</v>
      </c>
      <c r="E185" s="21" t="s">
        <v>147</v>
      </c>
      <c r="F185" s="10" t="s">
        <v>138</v>
      </c>
    </row>
    <row r="186" spans="1:6" ht="90" x14ac:dyDescent="0.45">
      <c r="A186" s="6">
        <f>SUBTOTAL(3, $B$2:B186)</f>
        <v>185</v>
      </c>
      <c r="B186" s="9" t="s">
        <v>128</v>
      </c>
      <c r="C186" s="8" t="s">
        <v>151</v>
      </c>
      <c r="D186" s="9" t="s">
        <v>9</v>
      </c>
      <c r="E186" s="21" t="s">
        <v>161</v>
      </c>
      <c r="F186" s="10" t="s">
        <v>49</v>
      </c>
    </row>
    <row r="187" spans="1:6" ht="36" x14ac:dyDescent="0.45">
      <c r="A187" s="6">
        <f>SUBTOTAL(3, $B$2:B187)</f>
        <v>186</v>
      </c>
      <c r="B187" s="9" t="s">
        <v>128</v>
      </c>
      <c r="C187" s="8" t="s">
        <v>151</v>
      </c>
      <c r="D187" s="9" t="s">
        <v>162</v>
      </c>
      <c r="E187" s="21" t="s">
        <v>163</v>
      </c>
      <c r="F187" s="10" t="s">
        <v>39</v>
      </c>
    </row>
    <row r="188" spans="1:6" ht="36" x14ac:dyDescent="0.45">
      <c r="A188" s="6">
        <f>SUBTOTAL(3, $B$2:B188)</f>
        <v>187</v>
      </c>
      <c r="B188" s="9" t="s">
        <v>183</v>
      </c>
      <c r="C188" s="8">
        <v>3</v>
      </c>
      <c r="D188" s="9" t="s">
        <v>184</v>
      </c>
      <c r="E188" s="21" t="s">
        <v>185</v>
      </c>
      <c r="F188" s="12" t="s">
        <v>179</v>
      </c>
    </row>
    <row r="189" spans="1:6" ht="36" x14ac:dyDescent="0.45">
      <c r="A189" s="6">
        <f>SUBTOTAL(3, $B$2:B189)</f>
        <v>188</v>
      </c>
      <c r="B189" s="9" t="s">
        <v>183</v>
      </c>
      <c r="C189" s="8">
        <v>7</v>
      </c>
      <c r="D189" s="9" t="s">
        <v>186</v>
      </c>
      <c r="E189" s="21" t="s">
        <v>187</v>
      </c>
      <c r="F189" s="10" t="s">
        <v>39</v>
      </c>
    </row>
    <row r="190" spans="1:6" ht="36" x14ac:dyDescent="0.45">
      <c r="A190" s="6">
        <f>SUBTOTAL(3, $B$2:B190)</f>
        <v>189</v>
      </c>
      <c r="B190" s="9" t="s">
        <v>183</v>
      </c>
      <c r="C190" s="8">
        <v>7</v>
      </c>
      <c r="D190" s="9" t="s">
        <v>188</v>
      </c>
      <c r="E190" s="21" t="s">
        <v>189</v>
      </c>
      <c r="F190" s="10" t="s">
        <v>39</v>
      </c>
    </row>
    <row r="191" spans="1:6" x14ac:dyDescent="0.45">
      <c r="A191" s="6">
        <f>SUBTOTAL(3, $B$2:B191)</f>
        <v>190</v>
      </c>
      <c r="B191" s="9" t="s">
        <v>314</v>
      </c>
      <c r="C191" s="8">
        <v>6</v>
      </c>
      <c r="D191" s="9" t="s">
        <v>315</v>
      </c>
      <c r="E191" s="21" t="s">
        <v>316</v>
      </c>
      <c r="F191" s="10" t="s">
        <v>27</v>
      </c>
    </row>
    <row r="192" spans="1:6" ht="36" x14ac:dyDescent="0.45">
      <c r="A192" s="6">
        <f>SUBTOTAL(3, $B$2:B192)</f>
        <v>191</v>
      </c>
      <c r="B192" s="9" t="s">
        <v>314</v>
      </c>
      <c r="C192" s="8">
        <v>6</v>
      </c>
      <c r="D192" s="9" t="s">
        <v>317</v>
      </c>
      <c r="E192" s="21" t="s">
        <v>318</v>
      </c>
      <c r="F192" s="10" t="s">
        <v>27</v>
      </c>
    </row>
    <row r="193" spans="1:6" x14ac:dyDescent="0.45">
      <c r="A193" s="6">
        <f>SUBTOTAL(3, $B$2:B193)</f>
        <v>192</v>
      </c>
      <c r="B193" s="9" t="s">
        <v>314</v>
      </c>
      <c r="C193" s="8">
        <v>6</v>
      </c>
      <c r="D193" s="9" t="s">
        <v>319</v>
      </c>
      <c r="E193" s="21" t="s">
        <v>320</v>
      </c>
      <c r="F193" s="10" t="s">
        <v>27</v>
      </c>
    </row>
    <row r="194" spans="1:6" x14ac:dyDescent="0.45">
      <c r="A194" s="6">
        <f>SUBTOTAL(3, $B$2:B194)</f>
        <v>193</v>
      </c>
      <c r="B194" s="9" t="s">
        <v>314</v>
      </c>
      <c r="C194" s="8">
        <v>6</v>
      </c>
      <c r="D194" s="9" t="s">
        <v>321</v>
      </c>
      <c r="E194" s="21" t="s">
        <v>9</v>
      </c>
      <c r="F194" s="12" t="s">
        <v>18</v>
      </c>
    </row>
    <row r="195" spans="1:6" ht="54" x14ac:dyDescent="0.45">
      <c r="A195" s="6">
        <f>SUBTOTAL(3, $B$2:B195)</f>
        <v>194</v>
      </c>
      <c r="B195" s="9" t="s">
        <v>314</v>
      </c>
      <c r="C195" s="8">
        <v>6</v>
      </c>
      <c r="D195" s="9" t="s">
        <v>323</v>
      </c>
      <c r="E195" s="21" t="s">
        <v>322</v>
      </c>
      <c r="F195" s="10" t="s">
        <v>27</v>
      </c>
    </row>
    <row r="196" spans="1:6" ht="36" x14ac:dyDescent="0.45">
      <c r="A196" s="6">
        <f>SUBTOTAL(3, $B$2:B196)</f>
        <v>195</v>
      </c>
      <c r="B196" s="9" t="s">
        <v>314</v>
      </c>
      <c r="C196" s="8">
        <v>6</v>
      </c>
      <c r="D196" s="9" t="s">
        <v>324</v>
      </c>
      <c r="E196" s="24" t="s">
        <v>325</v>
      </c>
      <c r="F196" s="10" t="s">
        <v>27</v>
      </c>
    </row>
    <row r="197" spans="1:6" x14ac:dyDescent="0.45">
      <c r="A197" s="6">
        <f>SUBTOTAL(3, $B$2:B197)</f>
        <v>196</v>
      </c>
      <c r="B197" s="9" t="s">
        <v>314</v>
      </c>
      <c r="C197" s="8">
        <v>6</v>
      </c>
      <c r="D197" s="9" t="s">
        <v>9</v>
      </c>
      <c r="E197" s="21" t="s">
        <v>326</v>
      </c>
      <c r="F197" s="10" t="s">
        <v>49</v>
      </c>
    </row>
    <row r="198" spans="1:6" x14ac:dyDescent="0.45">
      <c r="A198" s="6">
        <f>SUBTOTAL(3, $B$2:B198)</f>
        <v>197</v>
      </c>
      <c r="B198" s="9" t="s">
        <v>314</v>
      </c>
      <c r="C198" s="8">
        <v>6</v>
      </c>
      <c r="D198" s="9" t="s">
        <v>9</v>
      </c>
      <c r="E198" s="21" t="s">
        <v>327</v>
      </c>
      <c r="F198" s="10" t="s">
        <v>49</v>
      </c>
    </row>
    <row r="199" spans="1:6" x14ac:dyDescent="0.45">
      <c r="A199" s="6">
        <f>SUBTOTAL(3, $B$2:B199)</f>
        <v>198</v>
      </c>
      <c r="B199" s="9" t="s">
        <v>314</v>
      </c>
      <c r="C199" s="8">
        <v>6</v>
      </c>
      <c r="D199" s="9" t="s">
        <v>9</v>
      </c>
      <c r="E199" s="21" t="s">
        <v>328</v>
      </c>
      <c r="F199" s="10" t="s">
        <v>49</v>
      </c>
    </row>
    <row r="200" spans="1:6" x14ac:dyDescent="0.45">
      <c r="A200" s="6">
        <f>SUBTOTAL(3, $B$2:B200)</f>
        <v>199</v>
      </c>
      <c r="B200" s="9" t="s">
        <v>314</v>
      </c>
      <c r="C200" s="8">
        <v>6</v>
      </c>
      <c r="D200" s="9" t="s">
        <v>329</v>
      </c>
      <c r="E200" s="21" t="s">
        <v>330</v>
      </c>
      <c r="F200" s="10" t="s">
        <v>105</v>
      </c>
    </row>
    <row r="201" spans="1:6" ht="34.200000000000003" x14ac:dyDescent="0.45">
      <c r="A201" s="6">
        <f>SUBTOTAL(3, $B$2:B201)</f>
        <v>200</v>
      </c>
      <c r="B201" s="9" t="s">
        <v>334</v>
      </c>
      <c r="C201" s="13" t="s">
        <v>335</v>
      </c>
      <c r="D201" s="9" t="s">
        <v>331</v>
      </c>
      <c r="E201" s="24" t="s">
        <v>332</v>
      </c>
      <c r="F201" s="10" t="s">
        <v>27</v>
      </c>
    </row>
    <row r="202" spans="1:6" ht="54" x14ac:dyDescent="0.45">
      <c r="A202" s="6">
        <f>SUBTOTAL(3, $B$2:B202)</f>
        <v>201</v>
      </c>
      <c r="B202" s="9" t="s">
        <v>334</v>
      </c>
      <c r="C202" s="13" t="s">
        <v>335</v>
      </c>
      <c r="D202" s="9" t="s">
        <v>9</v>
      </c>
      <c r="E202" s="21" t="s">
        <v>333</v>
      </c>
      <c r="F202" s="10" t="s">
        <v>49</v>
      </c>
    </row>
    <row r="203" spans="1:6" ht="34.200000000000003" x14ac:dyDescent="0.45">
      <c r="A203" s="6">
        <f>SUBTOTAL(3, $B$2:B203)</f>
        <v>202</v>
      </c>
      <c r="B203" s="9" t="s">
        <v>334</v>
      </c>
      <c r="C203" s="13" t="s">
        <v>336</v>
      </c>
      <c r="D203" s="9" t="s">
        <v>337</v>
      </c>
      <c r="E203" s="21" t="s">
        <v>338</v>
      </c>
      <c r="F203" s="10" t="s">
        <v>27</v>
      </c>
    </row>
    <row r="204" spans="1:6" ht="34.200000000000003" x14ac:dyDescent="0.45">
      <c r="A204" s="6">
        <f>SUBTOTAL(3, $B$2:B204)</f>
        <v>203</v>
      </c>
      <c r="B204" s="9" t="s">
        <v>334</v>
      </c>
      <c r="C204" s="13" t="s">
        <v>336</v>
      </c>
      <c r="D204" s="9" t="s">
        <v>331</v>
      </c>
      <c r="E204" s="24" t="s">
        <v>332</v>
      </c>
      <c r="F204" s="10" t="s">
        <v>27</v>
      </c>
    </row>
    <row r="205" spans="1:6" ht="54" x14ac:dyDescent="0.45">
      <c r="A205" s="6">
        <f>SUBTOTAL(3, $B$2:B205)</f>
        <v>204</v>
      </c>
      <c r="B205" s="9" t="s">
        <v>334</v>
      </c>
      <c r="C205" s="13" t="s">
        <v>336</v>
      </c>
      <c r="D205" s="9" t="s">
        <v>9</v>
      </c>
      <c r="E205" s="21" t="s">
        <v>333</v>
      </c>
      <c r="F205" s="10" t="s">
        <v>49</v>
      </c>
    </row>
    <row r="206" spans="1:6" ht="72" x14ac:dyDescent="0.45">
      <c r="A206" s="6">
        <f>SUBTOTAL(3, $B$2:B206)</f>
        <v>205</v>
      </c>
      <c r="B206" s="9" t="s">
        <v>212</v>
      </c>
      <c r="C206" s="8">
        <v>1</v>
      </c>
      <c r="D206" s="9" t="s">
        <v>213</v>
      </c>
      <c r="E206" s="21" t="s">
        <v>214</v>
      </c>
      <c r="F206" s="10" t="s">
        <v>27</v>
      </c>
    </row>
    <row r="207" spans="1:6" ht="54" x14ac:dyDescent="0.45">
      <c r="A207" s="6">
        <f>SUBTOTAL(3, $B$2:B207)</f>
        <v>206</v>
      </c>
      <c r="B207" s="9" t="s">
        <v>212</v>
      </c>
      <c r="C207" s="8">
        <v>1</v>
      </c>
      <c r="D207" s="9" t="s">
        <v>220</v>
      </c>
      <c r="E207" s="21" t="s">
        <v>221</v>
      </c>
      <c r="F207" s="10" t="s">
        <v>27</v>
      </c>
    </row>
    <row r="208" spans="1:6" x14ac:dyDescent="0.45">
      <c r="A208" s="6">
        <f>SUBTOTAL(3, $B$2:B208)</f>
        <v>207</v>
      </c>
      <c r="B208" s="9" t="s">
        <v>212</v>
      </c>
      <c r="C208" s="8">
        <v>1</v>
      </c>
      <c r="D208" s="9" t="s">
        <v>222</v>
      </c>
      <c r="E208" s="21" t="s">
        <v>223</v>
      </c>
      <c r="F208" s="10" t="s">
        <v>27</v>
      </c>
    </row>
    <row r="209" spans="1:6" x14ac:dyDescent="0.45">
      <c r="A209" s="6">
        <f>SUBTOTAL(3, $B$2:B209)</f>
        <v>208</v>
      </c>
      <c r="B209" s="9" t="s">
        <v>212</v>
      </c>
      <c r="C209" s="8">
        <v>1</v>
      </c>
      <c r="D209" s="9" t="s">
        <v>94</v>
      </c>
      <c r="E209" s="21" t="s">
        <v>9</v>
      </c>
      <c r="F209" s="10" t="s">
        <v>18</v>
      </c>
    </row>
    <row r="210" spans="1:6" ht="36" x14ac:dyDescent="0.45">
      <c r="A210" s="6">
        <f>SUBTOTAL(3, $B$2:B210)</f>
        <v>209</v>
      </c>
      <c r="B210" s="9" t="s">
        <v>212</v>
      </c>
      <c r="C210" s="8">
        <v>1</v>
      </c>
      <c r="D210" s="9" t="s">
        <v>224</v>
      </c>
      <c r="E210" s="21" t="s">
        <v>225</v>
      </c>
      <c r="F210" s="10" t="s">
        <v>226</v>
      </c>
    </row>
    <row r="211" spans="1:6" ht="36" x14ac:dyDescent="0.45">
      <c r="A211" s="6">
        <f>SUBTOTAL(3, $B$2:B211)</f>
        <v>210</v>
      </c>
      <c r="B211" s="9" t="s">
        <v>252</v>
      </c>
      <c r="C211" s="8">
        <v>13</v>
      </c>
      <c r="D211" s="9" t="s">
        <v>234</v>
      </c>
      <c r="E211" s="21" t="s">
        <v>235</v>
      </c>
      <c r="F211" s="10" t="s">
        <v>27</v>
      </c>
    </row>
    <row r="212" spans="1:6" ht="36" x14ac:dyDescent="0.45">
      <c r="A212" s="6">
        <f>SUBTOTAL(3, $B$2:B212)</f>
        <v>211</v>
      </c>
      <c r="B212" s="9" t="s">
        <v>252</v>
      </c>
      <c r="C212" s="8">
        <v>13</v>
      </c>
      <c r="D212" s="9" t="s">
        <v>254</v>
      </c>
      <c r="E212" s="21" t="s">
        <v>255</v>
      </c>
      <c r="F212" s="10" t="s">
        <v>38</v>
      </c>
    </row>
    <row r="213" spans="1:6" ht="36" x14ac:dyDescent="0.45">
      <c r="A213" s="6">
        <f>SUBTOTAL(3, $B$2:B213)</f>
        <v>212</v>
      </c>
      <c r="B213" s="9" t="s">
        <v>240</v>
      </c>
      <c r="C213" s="8">
        <v>13</v>
      </c>
      <c r="D213" s="9" t="s">
        <v>234</v>
      </c>
      <c r="E213" s="21" t="s">
        <v>235</v>
      </c>
      <c r="F213" s="10" t="s">
        <v>27</v>
      </c>
    </row>
    <row r="214" spans="1:6" ht="36" x14ac:dyDescent="0.45">
      <c r="A214" s="6">
        <f>SUBTOTAL(3, $B$2:B214)</f>
        <v>213</v>
      </c>
      <c r="B214" s="9" t="s">
        <v>240</v>
      </c>
      <c r="C214" s="8">
        <v>13</v>
      </c>
      <c r="D214" s="9" t="s">
        <v>9</v>
      </c>
      <c r="E214" s="21" t="s">
        <v>237</v>
      </c>
      <c r="F214" s="10" t="s">
        <v>49</v>
      </c>
    </row>
    <row r="215" spans="1:6" ht="54" x14ac:dyDescent="0.45">
      <c r="A215" s="6">
        <f>SUBTOTAL(3, $B$2:B215)</f>
        <v>214</v>
      </c>
      <c r="B215" s="9" t="s">
        <v>240</v>
      </c>
      <c r="C215" s="8">
        <v>13</v>
      </c>
      <c r="D215" s="9" t="s">
        <v>241</v>
      </c>
      <c r="E215" s="21" t="s">
        <v>242</v>
      </c>
      <c r="F215" s="10" t="s">
        <v>27</v>
      </c>
    </row>
    <row r="216" spans="1:6" ht="36" x14ac:dyDescent="0.45">
      <c r="A216" s="6">
        <f>SUBTOTAL(3, $B$2:B216)</f>
        <v>215</v>
      </c>
      <c r="B216" s="9" t="s">
        <v>240</v>
      </c>
      <c r="C216" s="8">
        <v>13</v>
      </c>
      <c r="D216" s="9" t="s">
        <v>9</v>
      </c>
      <c r="E216" s="21" t="s">
        <v>243</v>
      </c>
      <c r="F216" s="10" t="s">
        <v>49</v>
      </c>
    </row>
    <row r="217" spans="1:6" x14ac:dyDescent="0.45">
      <c r="A217" s="18"/>
    </row>
  </sheetData>
  <autoFilter ref="B1:F216" xr:uid="{CCA24913-25FC-4F0D-8396-F153D5EE2E2B}">
    <sortState xmlns:xlrd2="http://schemas.microsoft.com/office/spreadsheetml/2017/richdata2" ref="B2:F216">
      <sortCondition ref="B1:B216"/>
    </sortState>
  </autoFilter>
  <mergeCells count="2">
    <mergeCell ref="G69:G70"/>
    <mergeCell ref="G71:G72"/>
  </mergeCells>
  <phoneticPr fontId="1"/>
  <pageMargins left="0.7" right="0.7" top="0.75" bottom="0.75" header="0.3" footer="0.3"/>
  <pageSetup paperSize="9" scale="47" fitToHeight="0" orientation="portrait" r:id="rId1"/>
  <colBreaks count="1" manualBreakCount="1">
    <brk id="4" max="2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カタログ差分</vt:lpstr>
      <vt:lpstr>カタログ差分!Print_Area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くるみ 瓦吹</dc:creator>
  <cp:lastModifiedBy>くるみ 瓦吹</cp:lastModifiedBy>
  <cp:lastPrinted>2025-08-18T01:42:48Z</cp:lastPrinted>
  <dcterms:created xsi:type="dcterms:W3CDTF">2025-04-30T06:18:46Z</dcterms:created>
  <dcterms:modified xsi:type="dcterms:W3CDTF">2025-08-18T01:45:17Z</dcterms:modified>
</cp:coreProperties>
</file>